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0740" activeTab="0"/>
  </bookViews>
  <sheets>
    <sheet name="Hárok1" sheetId="1" r:id="rId1"/>
  </sheets>
  <definedNames>
    <definedName name="_xlnm.Print_Titles" localSheetId="0">'Hárok1'!$1:$3</definedName>
    <definedName name="_xlnm.Print_Area" localSheetId="0">'Hárok1'!$A$1:$O$132</definedName>
  </definedNames>
  <calcPr fullCalcOnLoad="1"/>
</workbook>
</file>

<file path=xl/sharedStrings.xml><?xml version="1.0" encoding="utf-8"?>
<sst xmlns="http://schemas.openxmlformats.org/spreadsheetml/2006/main" count="394" uniqueCount="133">
  <si>
    <t xml:space="preserve">  CENNÍK POSKYTOVANÝCH SLUŽIEB FIRMY KIMEA, s. r. o. </t>
  </si>
  <si>
    <t>Zmluvné spracovanie podvojného účtovníctva</t>
  </si>
  <si>
    <t>Minimálna cena za spracovanie podvojného  účtovníctva</t>
  </si>
  <si>
    <t>Zmluvné spracovanie jednoduchého účtovníctva</t>
  </si>
  <si>
    <t>/</t>
  </si>
  <si>
    <t>položka</t>
  </si>
  <si>
    <t>mesiac</t>
  </si>
  <si>
    <t>Minimálna cena za spracovanie jednoduchého  účtovníctva</t>
  </si>
  <si>
    <t>Administratívne práce</t>
  </si>
  <si>
    <t xml:space="preserve">spracovanie hlásenia DPH - výkaz </t>
  </si>
  <si>
    <t>obdobie</t>
  </si>
  <si>
    <t>spracovanie dodatočného hlásenia DPH</t>
  </si>
  <si>
    <t>spracovanie súhrnného výkazu</t>
  </si>
  <si>
    <t>spracovanie mesačnej štatistiky</t>
  </si>
  <si>
    <t>spracovanie ročnej štatistiky</t>
  </si>
  <si>
    <t>rok</t>
  </si>
  <si>
    <t>spracovanie štvrťročnej štatistiky</t>
  </si>
  <si>
    <t>štvrťrok</t>
  </si>
  <si>
    <t>ks</t>
  </si>
  <si>
    <t>mesačná resp. štvrťročná uzávierka, výkazy ( Súvaha , Výsledovka a pod. )</t>
  </si>
  <si>
    <t>hodina</t>
  </si>
  <si>
    <t>Poradenská činnosť</t>
  </si>
  <si>
    <t xml:space="preserve">konzultačná služba v oblasti účtovníctva, daní, finančné poradenstvo ( v KIMEI) </t>
  </si>
  <si>
    <t>konzultácia u klienta na základe požiadavky - údržba účtovných agend ( v SR)</t>
  </si>
  <si>
    <t>Ročná závierka a daňové priznanie</t>
  </si>
  <si>
    <t>Klienti spoločnosti KIMEA</t>
  </si>
  <si>
    <t>k sadzbe</t>
  </si>
  <si>
    <t>vytlačenie a zviazanie účtovníctva za rok za knihu</t>
  </si>
  <si>
    <t>ročná závierka, spracovanie inventarizačného protokolu do 2000 záp. v denníku</t>
  </si>
  <si>
    <t xml:space="preserve">nad 2000 zápisov v denníku  za každých 1000 začatých zápisov  </t>
  </si>
  <si>
    <t>ročné výkazy ( Súvaha , Výsledovka , Príloha k účtovnej závierke )</t>
  </si>
  <si>
    <t>spracovanie účtovníctva – jednorázové vrátane vyhotovenia daňového priznania</t>
  </si>
  <si>
    <t>Mzdy</t>
  </si>
  <si>
    <t>spracovanie dohôd zamestnancov</t>
  </si>
  <si>
    <t xml:space="preserve">príkaz na úhradu miezd a odvodov - tuzemský </t>
  </si>
  <si>
    <t>príkaz na úhradu miezd a odvodov – zahraničný</t>
  </si>
  <si>
    <t>prihláška / odhláška dohody na SP – registračný list</t>
  </si>
  <si>
    <t>ročné zúčtovanie zdravotného poistenia – len zamestnanec</t>
  </si>
  <si>
    <t>ročné zúčtovanie zdravotného poistenia SZCO (zamestnanec)</t>
  </si>
  <si>
    <t>osoba</t>
  </si>
  <si>
    <t>evidenčný list dôchodkového zabezpečenia (novela zák. č. 461/2003 Z. z.)</t>
  </si>
  <si>
    <t>vystavenie zápočtového listu</t>
  </si>
  <si>
    <t>personalistika – vedenie evidencie, prihlášky  a odhlášky do poisťovní</t>
  </si>
  <si>
    <t>cena dohodou</t>
  </si>
  <si>
    <t>Ostatné nešpecifikované práce na objednávku</t>
  </si>
  <si>
    <t xml:space="preserve">Ceny sú stanovené v zmysle zákona  č. 18/1996 Zb. o cenách dohodou v znení neskorších doplnkov a noviel. </t>
  </si>
  <si>
    <t>Naším zmluvným klientom po dohovore môžu byť poskytnuté zľavy.</t>
  </si>
  <si>
    <t>Firma KIMEA s. r. o. je platcom DPH.</t>
  </si>
  <si>
    <t>Servis na počítačovej sieti 1 hod.</t>
  </si>
  <si>
    <t>Konfigurácia internetového pripojenia 1PC/router</t>
  </si>
  <si>
    <t xml:space="preserve">Odvírenie PC, Notebooku, Servera </t>
  </si>
  <si>
    <t>Servis v KIMEI 1hod.</t>
  </si>
  <si>
    <t>Doprava na miesto servisného zásahu za 1km</t>
  </si>
  <si>
    <t>Servis u zákazníka 1hod. ( účtuje sa min. 1 hod )
+ každá ďalšia začatá ½ hod.</t>
  </si>
  <si>
    <t xml:space="preserve">Dopravné v rámci Žiliny sa neúčtuje. </t>
  </si>
  <si>
    <t>Správa informačných systémov</t>
  </si>
  <si>
    <t>Správa informačných systémov zahrnuje servis a profylaxiu výpočtovej a kancelárskej techniky formou mesačného poplatku, v ktorom je zahrnutá štandardne 1 hodina servisnej služby na danom zariadení– hardware, software, poprípade inej zmluvnej komodity– tlačiareň, kopírka, fax za cenu, uvedenej na dodatku k zmluve.</t>
  </si>
  <si>
    <t>Pri prečerpaní servisnej podpory budete upozornení a následne pre Vás platí 10% zľava na poskytované služby.</t>
  </si>
  <si>
    <t>Štandardná sadzba za 1 počítač</t>
  </si>
  <si>
    <t>5 počítačov</t>
  </si>
  <si>
    <t>8 počítačov</t>
  </si>
  <si>
    <t>10 počítačov</t>
  </si>
  <si>
    <t>Viac ako 10 počítačov</t>
  </si>
  <si>
    <t>Sieť LAN</t>
  </si>
  <si>
    <t>Individuálne</t>
  </si>
  <si>
    <t>Balíky servisných služieb časové</t>
  </si>
  <si>
    <t>Pravidelná údržba</t>
  </si>
  <si>
    <t>Neplánovaný servis</t>
  </si>
  <si>
    <t>Balík služieb</t>
  </si>
  <si>
    <t>Základný</t>
  </si>
  <si>
    <t>1x/1 hod.</t>
  </si>
  <si>
    <t>1x/1,5 hod.</t>
  </si>
  <si>
    <t>Rozšírený</t>
  </si>
  <si>
    <t>1x/2 hod.</t>
  </si>
  <si>
    <t>2x/2 hod.</t>
  </si>
  <si>
    <t>Profesionál</t>
  </si>
  <si>
    <t>Do 7 hod.</t>
  </si>
  <si>
    <t>Firma KIMEA s.r.o. je platcom DPH.</t>
  </si>
  <si>
    <t xml:space="preserve">konzultačná služba u klienta mimo SR
( klient prepláca všetky náklady súvisiace s pracovnou cestou do zahraničia)  </t>
  </si>
  <si>
    <t>administr. práce súvisiace s mesačnou uzávierkou ( spracovanie príkazov na
úhradu a doruč. do banky, korešpondencia, styk s úradmi (SP,ZP, DÚ,ÚDR)</t>
  </si>
  <si>
    <t>podĺa cenníka za hodinu</t>
  </si>
  <si>
    <t>km</t>
  </si>
  <si>
    <t>os./mes.</t>
  </si>
  <si>
    <t>vyplnenie tlačív hlásení pre socialnu poisťovňu</t>
  </si>
  <si>
    <t>vyplnenie tlačív hlásení pre každú zdravotnú poisťovňu</t>
  </si>
  <si>
    <t>ročná závierka zamestnanca (mzdový list, potvrdenie o príjme zamestnanca, žiadosť o ročné zúčtovanie)</t>
  </si>
  <si>
    <t>ročné zúčtovanie dane z príjmu zo závislej činnosti</t>
  </si>
  <si>
    <t>spracovanie podkladov pre úvery, pôžičky, exekúcie, hypotéky a podobne</t>
  </si>
  <si>
    <t>prihláška / odhláška organizácie do SP</t>
  </si>
  <si>
    <t>prihláška / odhláška organizácie na každú ZP</t>
  </si>
  <si>
    <t>spracovanie ročného hlásenia o vyúčtovaní dane z príjmov FO zo  závislej činnosti
podľa zákona 595/2003 Zb v znení neskor. predpisov. Do 5 zamestnancov</t>
  </si>
  <si>
    <t>dohodou</t>
  </si>
  <si>
    <t>min.5000,- Sk</t>
  </si>
  <si>
    <t>Slúži na riešenie aktuálnych problémov, výpadkov systémov</t>
  </si>
  <si>
    <t>výpočet miezd pracovníkov s výpočtom odvodov do poisťovní  a rozúčtovaním na strediská a zákazky</t>
  </si>
  <si>
    <t xml:space="preserve">výpočet miezd pracovníkov s výpočtom odvodov do poisťovní </t>
  </si>
  <si>
    <t>min. 165,97 €</t>
  </si>
  <si>
    <t>os./rok</t>
  </si>
  <si>
    <t>spracovanie ročného hlásenia o vyúčtovaní dane z príjmov FO zo  závislej činnosti
podľa zákona 595/2003 Zb v znení neskor. predpisov. Za 6 - 10 zamestnancov</t>
  </si>
  <si>
    <t xml:space="preserve"> </t>
  </si>
  <si>
    <t>Vypracovanie smerníc účtovníctvo</t>
  </si>
  <si>
    <t>IT služby</t>
  </si>
  <si>
    <t>1/2 hodina</t>
  </si>
  <si>
    <t>daňové priznanie k dani z príjmu "DPFO A"</t>
  </si>
  <si>
    <t>daňové priznanie k dani z príjmu "DPPO" a "DPFO B" za zúčtovacie obdobie</t>
  </si>
  <si>
    <t>Hodinová sadzba za servis, konfiguráciu alebo profylaxiu výpočtovej, kancelárskej alebo telekomunikačnej techniky aj nad rámec služieb zahrnutých v predplatených službách je 16.6€ bez DPH za hodinu. Pri servisnom zásahu trvajúcom nepretržite viac ako 4 hod, zľava 10% z celkovej ceny za servis. Účtuje sa za každú začatú polhodinu. Pri servisnom zásahu sa účtuje vždy minimálne jedna hodina.</t>
  </si>
  <si>
    <t>Cena bez DPH</t>
  </si>
  <si>
    <t>Cena s DPH</t>
  </si>
  <si>
    <t>jednotka</t>
  </si>
  <si>
    <t>mes</t>
  </si>
  <si>
    <t>Príprava dokladov pre banku podľa úverovej zmluvy (Súvaha, Výkaz ziskov a strát)</t>
  </si>
  <si>
    <t>kniha</t>
  </si>
  <si>
    <t>Ostatné nešpecifikované práce</t>
  </si>
  <si>
    <t>Zápis v denníku - doklady (faktúry, pokľadňa, interné doklady)</t>
  </si>
  <si>
    <t>Zápis v denníku JU - doklady (faktúry, pokľadňa, interné doklady)</t>
  </si>
  <si>
    <t>priznanie k dani z motorových vozidiel do 5 vozidiel</t>
  </si>
  <si>
    <t>priznanie k dani z motorových vozidiel od 6 do 10 vozidiel</t>
  </si>
  <si>
    <t>vozidlo</t>
  </si>
  <si>
    <t>priznanie k dani z motorových vozidiel nad 10 vozidiel za každé ďalšie vozidlo  + 1,5 €  ( príklad :  13 vozidiel = 16 € + ( 3 x 1,5 € ) = 20,50 € )</t>
  </si>
  <si>
    <t>spracovanie ročného hlásenia o vyúčtovaní dane z príjmov FO zo  závislej činnosti
podľa zákona 595/2003 Zb v znení neskor. predpisov. Nad 10 zamestnancov za každých začatých ďalších 5 zamestnancov  + 4,98 €  ( príklad :  22 zamestnancov = 24,9 € + ( 3 x 4,98 €) = 39,84€ )</t>
  </si>
  <si>
    <t>Spracovanie cestovných príkazov tuzemské</t>
  </si>
  <si>
    <t>Spracovanie cestovných príkazov zahraničné</t>
  </si>
  <si>
    <t>Ostatné</t>
  </si>
  <si>
    <t>elektronická registrácia DU</t>
  </si>
  <si>
    <t>elektronická registrácia DU pre vrátenie DPH zo zahranicia</t>
  </si>
  <si>
    <t>Žiadosť o vrátenie DPH zo zahraničia min. 1 hodina</t>
  </si>
  <si>
    <t xml:space="preserve">personalistika – spracovanie zmien a dodatkov k pracovnej zmluve </t>
  </si>
  <si>
    <t xml:space="preserve">daňové priznanie FO ( príjem zo zahraničia ) </t>
  </si>
  <si>
    <t>Slúži na zálohovanie údajov, update systémov, riešenie problémov, priebežnú údržbu tlačiarní a pod. a vykonáva sa vo vopred dohodnutom termíne, 1 alebo 2 x v mesiaci v rozsahu do 1 alebo 2 hodín.</t>
  </si>
  <si>
    <t>spracovanie mesačného prehľadu o vyúčtovaní dane z príjmov FO zo  závislej
činnosti podľa zákona 595/2003 Zb v znení neskor. predpisov</t>
  </si>
  <si>
    <t>Servis ERP (Elektronická registračná pokladňa)</t>
  </si>
  <si>
    <t>Plomba č.</t>
  </si>
  <si>
    <t>platný od 1.1.2012 v cenách EUR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</si>
</sst>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&quot;Sk&quot;"/>
    <numFmt numFmtId="165" formatCode="#,##0.00\ [$€-1]"/>
    <numFmt numFmtId="166" formatCode="0.0000"/>
    <numFmt numFmtId="167" formatCode="00\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Comic Sans MS"/>
      <family val="4"/>
    </font>
    <font>
      <b/>
      <u val="single"/>
      <sz val="12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65" fontId="6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 vertical="center"/>
    </xf>
    <xf numFmtId="167" fontId="2" fillId="0" borderId="0" xfId="0" applyNumberFormat="1" applyFont="1" applyAlignment="1">
      <alignment/>
    </xf>
    <xf numFmtId="165" fontId="0" fillId="0" borderId="0" xfId="0" applyNumberFormat="1" applyAlignment="1">
      <alignment horizontal="left" vertical="center" wrapText="1"/>
    </xf>
    <xf numFmtId="167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6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165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6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16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vertical="center"/>
    </xf>
    <xf numFmtId="0" fontId="2" fillId="0" borderId="0" xfId="0" applyFont="1" applyAlignment="1">
      <alignment horizontal="left" wrapText="1"/>
    </xf>
    <xf numFmtId="165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2"/>
  <sheetViews>
    <sheetView tabSelected="1" zoomScalePageLayoutView="0" workbookViewId="0" topLeftCell="A1">
      <selection activeCell="B120" sqref="B120"/>
    </sheetView>
  </sheetViews>
  <sheetFormatPr defaultColWidth="9.140625" defaultRowHeight="12.75"/>
  <cols>
    <col min="1" max="1" width="6.57421875" style="0" bestFit="1" customWidth="1"/>
    <col min="9" max="11" width="0" style="0" hidden="1" customWidth="1"/>
    <col min="12" max="12" width="8.28125" style="0" customWidth="1"/>
    <col min="13" max="13" width="2.28125" style="0" customWidth="1"/>
    <col min="14" max="14" width="9.57421875" style="0" bestFit="1" customWidth="1"/>
    <col min="15" max="15" width="11.00390625" style="0" bestFit="1" customWidth="1"/>
    <col min="16" max="16" width="1.57421875" style="0" bestFit="1" customWidth="1"/>
    <col min="17" max="17" width="9.57421875" style="0" bestFit="1" customWidth="1"/>
  </cols>
  <sheetData>
    <row r="1" spans="2:17" ht="22.5"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48"/>
      <c r="P1" s="48"/>
      <c r="Q1" s="48"/>
    </row>
    <row r="2" spans="2:17" ht="22.5">
      <c r="B2" s="91" t="s">
        <v>132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48"/>
      <c r="P2" s="48"/>
      <c r="Q2" s="48"/>
    </row>
    <row r="3" spans="9:17" ht="32.25" customHeight="1">
      <c r="I3" s="2" t="s">
        <v>99</v>
      </c>
      <c r="J3" s="2"/>
      <c r="K3" s="2"/>
      <c r="L3" s="60" t="s">
        <v>106</v>
      </c>
      <c r="M3" s="61"/>
      <c r="N3" s="61" t="s">
        <v>107</v>
      </c>
      <c r="O3" s="2" t="s">
        <v>108</v>
      </c>
      <c r="P3" s="2"/>
      <c r="Q3" s="2"/>
    </row>
    <row r="4" spans="1:8" ht="19.5" customHeight="1">
      <c r="A4" s="34"/>
      <c r="B4" s="74" t="s">
        <v>1</v>
      </c>
      <c r="C4" s="74"/>
      <c r="D4" s="74"/>
      <c r="E4" s="74"/>
      <c r="F4" s="74"/>
      <c r="G4" s="74"/>
      <c r="H4" s="74"/>
    </row>
    <row r="5" spans="1:17" ht="19.5" customHeight="1">
      <c r="A5" s="36">
        <v>101</v>
      </c>
      <c r="B5" s="71" t="s">
        <v>113</v>
      </c>
      <c r="C5" s="71"/>
      <c r="D5" s="71"/>
      <c r="E5" s="71"/>
      <c r="F5" s="71"/>
      <c r="G5" s="71"/>
      <c r="H5" s="71"/>
      <c r="I5" s="1">
        <v>25</v>
      </c>
      <c r="J5" s="13" t="s">
        <v>4</v>
      </c>
      <c r="K5" s="2" t="s">
        <v>5</v>
      </c>
      <c r="L5" s="3">
        <v>0.83</v>
      </c>
      <c r="M5" s="13" t="s">
        <v>4</v>
      </c>
      <c r="N5" s="3">
        <f>L5*1.2</f>
        <v>0.9959999999999999</v>
      </c>
      <c r="O5" t="s">
        <v>5</v>
      </c>
      <c r="P5" s="13"/>
      <c r="Q5" s="2"/>
    </row>
    <row r="6" spans="1:17" ht="19.5" customHeight="1">
      <c r="A6" s="36">
        <v>102</v>
      </c>
      <c r="B6" s="90" t="s">
        <v>2</v>
      </c>
      <c r="C6" s="90"/>
      <c r="D6" s="90"/>
      <c r="E6" s="90"/>
      <c r="F6" s="90"/>
      <c r="G6" s="90"/>
      <c r="H6" s="90"/>
      <c r="I6" s="10">
        <v>2500</v>
      </c>
      <c r="J6" s="13" t="s">
        <v>4</v>
      </c>
      <c r="K6" s="11" t="s">
        <v>6</v>
      </c>
      <c r="L6" s="12">
        <v>82.98</v>
      </c>
      <c r="M6" s="13" t="s">
        <v>4</v>
      </c>
      <c r="N6" s="3">
        <f>L6*1.2</f>
        <v>99.57600000000001</v>
      </c>
      <c r="O6" s="9" t="s">
        <v>6</v>
      </c>
      <c r="P6" s="13"/>
      <c r="Q6" s="11"/>
    </row>
    <row r="7" spans="1:17" ht="19.5" customHeight="1">
      <c r="A7" s="38"/>
      <c r="B7" s="4"/>
      <c r="C7" s="9"/>
      <c r="D7" s="9"/>
      <c r="E7" s="9"/>
      <c r="F7" s="9"/>
      <c r="G7" s="9"/>
      <c r="H7" s="9"/>
      <c r="I7" s="10"/>
      <c r="J7" s="13"/>
      <c r="K7" s="11"/>
      <c r="L7" s="12"/>
      <c r="M7" s="13"/>
      <c r="O7" s="9"/>
      <c r="P7" s="13"/>
      <c r="Q7" s="11"/>
    </row>
    <row r="8" spans="1:17" ht="19.5" customHeight="1">
      <c r="A8" s="36"/>
      <c r="B8" s="74" t="s">
        <v>3</v>
      </c>
      <c r="C8" s="74"/>
      <c r="D8" s="74"/>
      <c r="E8" s="74"/>
      <c r="F8" s="74"/>
      <c r="G8" s="74"/>
      <c r="H8" s="74"/>
      <c r="I8" s="1"/>
      <c r="J8" s="13"/>
      <c r="K8" s="2"/>
      <c r="L8" s="3"/>
      <c r="M8" s="13"/>
      <c r="P8" s="13"/>
      <c r="Q8" s="2"/>
    </row>
    <row r="9" spans="1:17" ht="26.25" customHeight="1">
      <c r="A9" s="36">
        <v>201</v>
      </c>
      <c r="B9" s="85" t="s">
        <v>114</v>
      </c>
      <c r="C9" s="85"/>
      <c r="D9" s="85"/>
      <c r="E9" s="85"/>
      <c r="F9" s="85"/>
      <c r="G9" s="85"/>
      <c r="H9" s="85"/>
      <c r="I9" s="1">
        <v>20</v>
      </c>
      <c r="J9" s="13" t="s">
        <v>4</v>
      </c>
      <c r="K9" s="2" t="s">
        <v>5</v>
      </c>
      <c r="L9" s="3">
        <v>0.66</v>
      </c>
      <c r="M9" s="13" t="s">
        <v>4</v>
      </c>
      <c r="N9" s="3">
        <f>L9*1.2</f>
        <v>0.792</v>
      </c>
      <c r="O9" t="s">
        <v>5</v>
      </c>
      <c r="P9" s="13"/>
      <c r="Q9" s="2"/>
    </row>
    <row r="10" spans="1:17" ht="19.5" customHeight="1">
      <c r="A10" s="36">
        <v>202</v>
      </c>
      <c r="B10" s="90" t="s">
        <v>7</v>
      </c>
      <c r="C10" s="90"/>
      <c r="D10" s="90"/>
      <c r="E10" s="90"/>
      <c r="F10" s="90"/>
      <c r="G10" s="90"/>
      <c r="H10" s="90"/>
      <c r="I10" s="14">
        <v>2000</v>
      </c>
      <c r="J10" s="15" t="s">
        <v>4</v>
      </c>
      <c r="K10" s="49" t="s">
        <v>6</v>
      </c>
      <c r="L10" s="16">
        <v>66.39</v>
      </c>
      <c r="M10" s="15" t="s">
        <v>4</v>
      </c>
      <c r="N10" s="3">
        <f>L10*1.2</f>
        <v>79.66799999999999</v>
      </c>
      <c r="O10" s="17" t="s">
        <v>6</v>
      </c>
      <c r="P10" s="15"/>
      <c r="Q10" s="49"/>
    </row>
    <row r="11" spans="1:17" ht="19.5" customHeight="1">
      <c r="A11" s="36"/>
      <c r="B11" s="4"/>
      <c r="I11" s="14"/>
      <c r="J11" s="15"/>
      <c r="K11" s="49"/>
      <c r="L11" s="16"/>
      <c r="M11" s="15"/>
      <c r="O11" s="17"/>
      <c r="P11" s="15"/>
      <c r="Q11" s="49"/>
    </row>
    <row r="12" spans="1:17" ht="19.5" customHeight="1">
      <c r="A12" s="36"/>
      <c r="B12" s="74" t="s">
        <v>8</v>
      </c>
      <c r="C12" s="74"/>
      <c r="D12" s="74"/>
      <c r="E12" s="74"/>
      <c r="F12" s="74"/>
      <c r="G12" s="74"/>
      <c r="H12" s="74"/>
      <c r="I12" s="1"/>
      <c r="J12" s="13"/>
      <c r="K12" s="2"/>
      <c r="L12" s="3"/>
      <c r="M12" s="13"/>
      <c r="P12" s="13"/>
      <c r="Q12" s="2"/>
    </row>
    <row r="13" spans="1:17" ht="19.5" customHeight="1">
      <c r="A13" s="36">
        <v>301</v>
      </c>
      <c r="B13" s="71" t="s">
        <v>9</v>
      </c>
      <c r="C13" s="71"/>
      <c r="D13" s="71"/>
      <c r="E13" s="71"/>
      <c r="F13" s="71"/>
      <c r="G13" s="71"/>
      <c r="H13" s="71"/>
      <c r="I13" s="6">
        <v>500</v>
      </c>
      <c r="J13" s="22" t="s">
        <v>4</v>
      </c>
      <c r="K13" s="7" t="s">
        <v>10</v>
      </c>
      <c r="L13" s="8">
        <v>16.6</v>
      </c>
      <c r="M13" s="22" t="s">
        <v>4</v>
      </c>
      <c r="N13" s="3">
        <f>L13*1.2</f>
        <v>19.92</v>
      </c>
      <c r="O13" s="5" t="s">
        <v>10</v>
      </c>
      <c r="P13" s="22"/>
      <c r="Q13" s="7"/>
    </row>
    <row r="14" spans="1:17" ht="19.5" customHeight="1">
      <c r="A14" s="36">
        <v>302</v>
      </c>
      <c r="B14" s="71" t="s">
        <v>11</v>
      </c>
      <c r="C14" s="71"/>
      <c r="D14" s="71"/>
      <c r="E14" s="71"/>
      <c r="F14" s="71"/>
      <c r="G14" s="71"/>
      <c r="H14" s="71"/>
      <c r="I14" s="6">
        <v>300</v>
      </c>
      <c r="J14" s="22" t="s">
        <v>4</v>
      </c>
      <c r="K14" s="7" t="s">
        <v>10</v>
      </c>
      <c r="L14" s="8">
        <v>9.96</v>
      </c>
      <c r="M14" s="22" t="s">
        <v>4</v>
      </c>
      <c r="N14" s="3">
        <f aca="true" t="shared" si="0" ref="N14:N25">L14*1.2</f>
        <v>11.952</v>
      </c>
      <c r="O14" s="5" t="s">
        <v>10</v>
      </c>
      <c r="P14" s="22"/>
      <c r="Q14" s="7"/>
    </row>
    <row r="15" spans="1:17" ht="19.5" customHeight="1">
      <c r="A15" s="36">
        <v>303</v>
      </c>
      <c r="B15" s="71" t="s">
        <v>12</v>
      </c>
      <c r="C15" s="71"/>
      <c r="D15" s="71"/>
      <c r="E15" s="71"/>
      <c r="F15" s="71"/>
      <c r="G15" s="71"/>
      <c r="H15" s="71"/>
      <c r="I15" s="6">
        <v>300</v>
      </c>
      <c r="J15" s="22" t="s">
        <v>4</v>
      </c>
      <c r="K15" s="7" t="s">
        <v>10</v>
      </c>
      <c r="L15" s="8">
        <v>9.96</v>
      </c>
      <c r="M15" s="22" t="s">
        <v>4</v>
      </c>
      <c r="N15" s="3">
        <f t="shared" si="0"/>
        <v>11.952</v>
      </c>
      <c r="O15" s="5" t="s">
        <v>10</v>
      </c>
      <c r="P15" s="22"/>
      <c r="Q15" s="7"/>
    </row>
    <row r="16" spans="1:17" ht="19.5" customHeight="1">
      <c r="A16" s="36">
        <v>304</v>
      </c>
      <c r="B16" s="71" t="s">
        <v>13</v>
      </c>
      <c r="C16" s="71"/>
      <c r="D16" s="71"/>
      <c r="E16" s="71"/>
      <c r="F16" s="71"/>
      <c r="G16" s="71"/>
      <c r="H16" s="71"/>
      <c r="I16" s="6">
        <v>200</v>
      </c>
      <c r="J16" s="22" t="s">
        <v>4</v>
      </c>
      <c r="K16" s="7" t="s">
        <v>6</v>
      </c>
      <c r="L16" s="8">
        <v>6.64</v>
      </c>
      <c r="M16" s="22" t="s">
        <v>4</v>
      </c>
      <c r="N16" s="3">
        <f t="shared" si="0"/>
        <v>7.967999999999999</v>
      </c>
      <c r="O16" s="5" t="s">
        <v>6</v>
      </c>
      <c r="P16" s="22"/>
      <c r="Q16" s="7"/>
    </row>
    <row r="17" spans="1:17" ht="19.5" customHeight="1">
      <c r="A17" s="36">
        <v>305</v>
      </c>
      <c r="B17" s="71" t="s">
        <v>14</v>
      </c>
      <c r="C17" s="71"/>
      <c r="D17" s="71"/>
      <c r="E17" s="71"/>
      <c r="F17" s="71"/>
      <c r="G17" s="71"/>
      <c r="H17" s="71"/>
      <c r="I17" s="6">
        <v>1000</v>
      </c>
      <c r="J17" s="22" t="s">
        <v>4</v>
      </c>
      <c r="K17" s="7" t="s">
        <v>15</v>
      </c>
      <c r="L17" s="8">
        <v>33.19</v>
      </c>
      <c r="M17" s="22" t="s">
        <v>4</v>
      </c>
      <c r="N17" s="3">
        <f t="shared" si="0"/>
        <v>39.827999999999996</v>
      </c>
      <c r="O17" s="5" t="s">
        <v>15</v>
      </c>
      <c r="P17" s="22"/>
      <c r="Q17" s="7"/>
    </row>
    <row r="18" spans="1:17" ht="19.5" customHeight="1">
      <c r="A18" s="36">
        <v>306</v>
      </c>
      <c r="B18" s="71" t="s">
        <v>16</v>
      </c>
      <c r="C18" s="71"/>
      <c r="D18" s="71"/>
      <c r="E18" s="71"/>
      <c r="F18" s="71"/>
      <c r="G18" s="71"/>
      <c r="H18" s="71"/>
      <c r="I18" s="6">
        <v>300</v>
      </c>
      <c r="J18" s="22" t="s">
        <v>4</v>
      </c>
      <c r="K18" s="7" t="s">
        <v>17</v>
      </c>
      <c r="L18" s="8">
        <v>9.96</v>
      </c>
      <c r="M18" s="22" t="s">
        <v>4</v>
      </c>
      <c r="N18" s="3">
        <f t="shared" si="0"/>
        <v>11.952</v>
      </c>
      <c r="O18" s="5" t="s">
        <v>17</v>
      </c>
      <c r="P18" s="22"/>
      <c r="Q18" s="7"/>
    </row>
    <row r="19" spans="1:17" ht="19.5" customHeight="1">
      <c r="A19" s="36">
        <v>307</v>
      </c>
      <c r="B19" s="71" t="s">
        <v>115</v>
      </c>
      <c r="C19" s="71"/>
      <c r="D19" s="71"/>
      <c r="E19" s="71"/>
      <c r="F19" s="71"/>
      <c r="G19" s="71"/>
      <c r="H19" s="71"/>
      <c r="I19" s="6">
        <v>300</v>
      </c>
      <c r="J19" s="22" t="s">
        <v>4</v>
      </c>
      <c r="K19" s="7" t="s">
        <v>18</v>
      </c>
      <c r="L19" s="8">
        <v>9.96</v>
      </c>
      <c r="M19" s="22" t="s">
        <v>4</v>
      </c>
      <c r="N19" s="3">
        <f t="shared" si="0"/>
        <v>11.952</v>
      </c>
      <c r="O19" s="5" t="s">
        <v>18</v>
      </c>
      <c r="P19" s="22"/>
      <c r="Q19" s="7"/>
    </row>
    <row r="20" spans="1:17" ht="19.5" customHeight="1">
      <c r="A20" s="36">
        <v>308</v>
      </c>
      <c r="B20" s="71" t="s">
        <v>116</v>
      </c>
      <c r="C20" s="71"/>
      <c r="D20" s="71"/>
      <c r="E20" s="71"/>
      <c r="F20" s="71"/>
      <c r="G20" s="71"/>
      <c r="H20" s="71"/>
      <c r="I20" s="6">
        <v>300</v>
      </c>
      <c r="J20" s="22" t="s">
        <v>4</v>
      </c>
      <c r="K20" s="7" t="s">
        <v>18</v>
      </c>
      <c r="L20" s="8">
        <v>16</v>
      </c>
      <c r="M20" s="22" t="s">
        <v>4</v>
      </c>
      <c r="N20" s="3">
        <f>L20*1.2</f>
        <v>19.2</v>
      </c>
      <c r="O20" s="5" t="s">
        <v>18</v>
      </c>
      <c r="P20" s="22"/>
      <c r="Q20" s="7"/>
    </row>
    <row r="21" spans="1:17" ht="29.25" customHeight="1">
      <c r="A21" s="35">
        <v>309</v>
      </c>
      <c r="B21" s="85" t="s">
        <v>118</v>
      </c>
      <c r="C21" s="85"/>
      <c r="D21" s="85"/>
      <c r="E21" s="85"/>
      <c r="F21" s="85"/>
      <c r="G21" s="85"/>
      <c r="H21" s="85"/>
      <c r="I21" s="6">
        <v>300</v>
      </c>
      <c r="J21" s="22" t="s">
        <v>4</v>
      </c>
      <c r="K21" s="7" t="s">
        <v>18</v>
      </c>
      <c r="L21" s="8">
        <v>1.5</v>
      </c>
      <c r="M21" s="22" t="s">
        <v>4</v>
      </c>
      <c r="N21" s="3">
        <f>L21*1.2</f>
        <v>1.7999999999999998</v>
      </c>
      <c r="O21" t="s">
        <v>117</v>
      </c>
      <c r="P21" s="22"/>
      <c r="Q21" s="7"/>
    </row>
    <row r="22" spans="1:17" ht="19.5" customHeight="1">
      <c r="A22" s="36">
        <v>310</v>
      </c>
      <c r="B22" s="71" t="s">
        <v>19</v>
      </c>
      <c r="C22" s="71"/>
      <c r="D22" s="71"/>
      <c r="E22" s="71"/>
      <c r="F22" s="71"/>
      <c r="G22" s="71"/>
      <c r="H22" s="71"/>
      <c r="I22" s="6">
        <v>600</v>
      </c>
      <c r="J22" s="22" t="s">
        <v>4</v>
      </c>
      <c r="K22" s="7" t="s">
        <v>10</v>
      </c>
      <c r="L22" s="8">
        <v>19.92</v>
      </c>
      <c r="M22" s="22" t="s">
        <v>4</v>
      </c>
      <c r="N22" s="3">
        <f t="shared" si="0"/>
        <v>23.904</v>
      </c>
      <c r="O22" s="5" t="s">
        <v>10</v>
      </c>
      <c r="P22" s="22"/>
      <c r="Q22" s="7"/>
    </row>
    <row r="23" spans="1:17" ht="19.5" customHeight="1">
      <c r="A23" s="81">
        <v>311</v>
      </c>
      <c r="B23" s="82" t="s">
        <v>79</v>
      </c>
      <c r="C23" s="82"/>
      <c r="D23" s="82"/>
      <c r="E23" s="82"/>
      <c r="F23" s="82"/>
      <c r="G23" s="82"/>
      <c r="H23" s="82"/>
      <c r="I23" s="89">
        <v>400</v>
      </c>
      <c r="J23" s="87" t="s">
        <v>4</v>
      </c>
      <c r="K23" s="88" t="s">
        <v>20</v>
      </c>
      <c r="L23" s="86">
        <v>13.28</v>
      </c>
      <c r="M23" s="87" t="s">
        <v>4</v>
      </c>
      <c r="N23" s="3">
        <f t="shared" si="0"/>
        <v>15.935999999999998</v>
      </c>
      <c r="O23" s="88" t="s">
        <v>20</v>
      </c>
      <c r="P23" s="87"/>
      <c r="Q23" s="88"/>
    </row>
    <row r="24" spans="1:17" ht="19.5" customHeight="1">
      <c r="A24" s="81"/>
      <c r="B24" s="82"/>
      <c r="C24" s="82"/>
      <c r="D24" s="82"/>
      <c r="E24" s="82"/>
      <c r="F24" s="82"/>
      <c r="G24" s="82"/>
      <c r="H24" s="82"/>
      <c r="I24" s="89"/>
      <c r="J24" s="87"/>
      <c r="K24" s="88"/>
      <c r="L24" s="86"/>
      <c r="M24" s="87"/>
      <c r="O24" s="88"/>
      <c r="P24" s="87"/>
      <c r="Q24" s="88"/>
    </row>
    <row r="25" spans="1:17" ht="19.5" customHeight="1">
      <c r="A25" s="36">
        <v>312</v>
      </c>
      <c r="B25" s="82" t="s">
        <v>110</v>
      </c>
      <c r="C25" s="82"/>
      <c r="D25" s="82"/>
      <c r="E25" s="82"/>
      <c r="F25" s="82"/>
      <c r="G25" s="82"/>
      <c r="H25" s="82"/>
      <c r="I25" s="56"/>
      <c r="J25" s="54"/>
      <c r="K25" s="55"/>
      <c r="L25" s="53">
        <v>6</v>
      </c>
      <c r="M25" s="58" t="s">
        <v>4</v>
      </c>
      <c r="N25" s="32">
        <f t="shared" si="0"/>
        <v>7.199999999999999</v>
      </c>
      <c r="O25" s="59" t="s">
        <v>18</v>
      </c>
      <c r="P25" s="54"/>
      <c r="Q25" s="55"/>
    </row>
    <row r="26" spans="1:17" ht="19.5" customHeight="1">
      <c r="A26" s="36"/>
      <c r="I26" s="1"/>
      <c r="J26" s="13"/>
      <c r="K26" s="2"/>
      <c r="L26" s="3"/>
      <c r="M26" s="13"/>
      <c r="P26" s="13"/>
      <c r="Q26" s="2"/>
    </row>
    <row r="27" spans="1:17" ht="19.5" customHeight="1">
      <c r="A27" s="36"/>
      <c r="B27" s="74" t="s">
        <v>21</v>
      </c>
      <c r="C27" s="74"/>
      <c r="D27" s="74"/>
      <c r="E27" s="74"/>
      <c r="F27" s="74"/>
      <c r="G27" s="74"/>
      <c r="H27" s="74"/>
      <c r="I27" s="1"/>
      <c r="J27" s="13"/>
      <c r="K27" s="2"/>
      <c r="L27" s="3"/>
      <c r="M27" s="13"/>
      <c r="P27" s="13"/>
      <c r="Q27" s="2"/>
    </row>
    <row r="28" spans="1:17" ht="19.5" customHeight="1">
      <c r="A28" s="36">
        <v>401</v>
      </c>
      <c r="B28" s="71" t="s">
        <v>22</v>
      </c>
      <c r="C28" s="71"/>
      <c r="D28" s="71"/>
      <c r="E28" s="71"/>
      <c r="F28" s="71"/>
      <c r="G28" s="71"/>
      <c r="H28" s="71"/>
      <c r="I28" s="1">
        <v>400</v>
      </c>
      <c r="J28" s="13" t="s">
        <v>4</v>
      </c>
      <c r="K28" s="2" t="s">
        <v>20</v>
      </c>
      <c r="L28" s="3">
        <v>13.28</v>
      </c>
      <c r="M28" s="13" t="s">
        <v>4</v>
      </c>
      <c r="N28" s="3">
        <f>L28*1.2</f>
        <v>15.935999999999998</v>
      </c>
      <c r="O28" t="s">
        <v>20</v>
      </c>
      <c r="P28" s="13"/>
      <c r="Q28" s="2"/>
    </row>
    <row r="29" spans="1:17" ht="19.5" customHeight="1">
      <c r="A29" s="36">
        <v>402</v>
      </c>
      <c r="B29" s="71" t="s">
        <v>23</v>
      </c>
      <c r="C29" s="71"/>
      <c r="D29" s="71"/>
      <c r="E29" s="71"/>
      <c r="F29" s="71"/>
      <c r="G29" s="71"/>
      <c r="H29" s="71"/>
      <c r="I29" s="1">
        <v>500</v>
      </c>
      <c r="J29" s="13" t="s">
        <v>4</v>
      </c>
      <c r="K29" s="2" t="s">
        <v>20</v>
      </c>
      <c r="L29" s="3">
        <v>16.6</v>
      </c>
      <c r="M29" s="13" t="s">
        <v>4</v>
      </c>
      <c r="N29" s="3">
        <f>L29*1.2</f>
        <v>19.92</v>
      </c>
      <c r="O29" t="s">
        <v>20</v>
      </c>
      <c r="P29" s="13"/>
      <c r="Q29" s="2"/>
    </row>
    <row r="30" spans="1:17" ht="19.5" customHeight="1">
      <c r="A30" s="81">
        <v>403</v>
      </c>
      <c r="B30" s="82" t="s">
        <v>78</v>
      </c>
      <c r="C30" s="82"/>
      <c r="D30" s="82"/>
      <c r="E30" s="82"/>
      <c r="F30" s="82"/>
      <c r="G30" s="82"/>
      <c r="H30" s="82"/>
      <c r="I30" s="83">
        <v>600</v>
      </c>
      <c r="J30" s="78" t="s">
        <v>4</v>
      </c>
      <c r="K30" s="79" t="s">
        <v>20</v>
      </c>
      <c r="L30" s="77">
        <v>19.92</v>
      </c>
      <c r="M30" s="78" t="s">
        <v>4</v>
      </c>
      <c r="N30" s="77">
        <f>L30*1.2</f>
        <v>23.904</v>
      </c>
      <c r="O30" s="79" t="s">
        <v>20</v>
      </c>
      <c r="P30" s="78"/>
      <c r="Q30" s="79"/>
    </row>
    <row r="31" spans="1:17" ht="19.5" customHeight="1">
      <c r="A31" s="81"/>
      <c r="B31" s="82"/>
      <c r="C31" s="82"/>
      <c r="D31" s="82"/>
      <c r="E31" s="82"/>
      <c r="F31" s="82"/>
      <c r="G31" s="82"/>
      <c r="H31" s="82"/>
      <c r="I31" s="83"/>
      <c r="J31" s="78"/>
      <c r="K31" s="79"/>
      <c r="L31" s="77"/>
      <c r="M31" s="78"/>
      <c r="N31" s="77"/>
      <c r="O31" s="79"/>
      <c r="P31" s="78"/>
      <c r="Q31" s="79"/>
    </row>
    <row r="32" spans="1:17" ht="19.5" customHeight="1">
      <c r="A32" s="36"/>
      <c r="I32" s="1"/>
      <c r="J32" s="13"/>
      <c r="K32" s="2"/>
      <c r="L32" s="3"/>
      <c r="M32" s="13"/>
      <c r="P32" s="13"/>
      <c r="Q32" s="2"/>
    </row>
    <row r="33" spans="1:17" ht="19.5" customHeight="1">
      <c r="A33" s="36"/>
      <c r="B33" s="74" t="s">
        <v>24</v>
      </c>
      <c r="C33" s="74"/>
      <c r="D33" s="74"/>
      <c r="E33" s="74"/>
      <c r="F33" s="74"/>
      <c r="G33" s="74"/>
      <c r="H33" s="74"/>
      <c r="I33" s="1"/>
      <c r="J33" s="13"/>
      <c r="K33" s="2"/>
      <c r="L33" s="3"/>
      <c r="M33" s="13"/>
      <c r="P33" s="13"/>
      <c r="Q33" s="2"/>
    </row>
    <row r="34" spans="1:17" ht="19.5" customHeight="1">
      <c r="A34" s="36"/>
      <c r="C34" s="4" t="s">
        <v>25</v>
      </c>
      <c r="I34" s="1"/>
      <c r="J34" s="13"/>
      <c r="K34" s="2"/>
      <c r="L34" s="3"/>
      <c r="M34" s="13"/>
      <c r="P34" s="13"/>
      <c r="Q34" s="2"/>
    </row>
    <row r="35" spans="1:17" ht="19.5" customHeight="1">
      <c r="A35" s="36">
        <v>501</v>
      </c>
      <c r="B35" s="71" t="s">
        <v>28</v>
      </c>
      <c r="C35" s="71"/>
      <c r="D35" s="71"/>
      <c r="E35" s="71"/>
      <c r="F35" s="71"/>
      <c r="G35" s="71"/>
      <c r="H35" s="71"/>
      <c r="I35" s="1">
        <v>2000</v>
      </c>
      <c r="J35" s="13" t="s">
        <v>4</v>
      </c>
      <c r="K35" s="2"/>
      <c r="L35" s="3">
        <v>66.39</v>
      </c>
      <c r="M35" s="13" t="s">
        <v>4</v>
      </c>
      <c r="N35" s="3">
        <f aca="true" t="shared" si="1" ref="N35:N42">L35*1.2</f>
        <v>79.66799999999999</v>
      </c>
      <c r="O35" s="57" t="s">
        <v>18</v>
      </c>
      <c r="P35" s="13"/>
      <c r="Q35" s="2"/>
    </row>
    <row r="36" spans="1:17" ht="19.5" customHeight="1">
      <c r="A36" s="36">
        <v>502</v>
      </c>
      <c r="B36" s="71" t="s">
        <v>29</v>
      </c>
      <c r="C36" s="71"/>
      <c r="D36" s="71"/>
      <c r="E36" s="71"/>
      <c r="F36" s="71"/>
      <c r="G36" s="71"/>
      <c r="H36" s="71"/>
      <c r="I36" s="1">
        <v>1000</v>
      </c>
      <c r="J36" s="13" t="s">
        <v>4</v>
      </c>
      <c r="K36" s="2" t="s">
        <v>26</v>
      </c>
      <c r="L36" s="3">
        <v>33.19</v>
      </c>
      <c r="M36" s="13" t="s">
        <v>4</v>
      </c>
      <c r="N36" s="3">
        <f t="shared" si="1"/>
        <v>39.827999999999996</v>
      </c>
      <c r="O36" t="s">
        <v>26</v>
      </c>
      <c r="P36" s="13"/>
      <c r="Q36" s="2"/>
    </row>
    <row r="37" spans="1:17" ht="19.5" customHeight="1">
      <c r="A37" s="36">
        <v>503</v>
      </c>
      <c r="B37" s="71" t="s">
        <v>30</v>
      </c>
      <c r="C37" s="71"/>
      <c r="D37" s="71"/>
      <c r="E37" s="71"/>
      <c r="F37" s="71"/>
      <c r="G37" s="71"/>
      <c r="H37" s="71"/>
      <c r="I37" s="1">
        <v>1000</v>
      </c>
      <c r="J37" s="13" t="s">
        <v>4</v>
      </c>
      <c r="K37" s="2"/>
      <c r="L37" s="3">
        <v>33.19</v>
      </c>
      <c r="M37" s="13" t="s">
        <v>4</v>
      </c>
      <c r="N37" s="3">
        <f t="shared" si="1"/>
        <v>39.827999999999996</v>
      </c>
      <c r="O37" s="57" t="s">
        <v>18</v>
      </c>
      <c r="P37" s="13"/>
      <c r="Q37" s="2"/>
    </row>
    <row r="38" spans="1:17" ht="19.5" customHeight="1">
      <c r="A38" s="36">
        <v>504</v>
      </c>
      <c r="B38" s="71" t="s">
        <v>104</v>
      </c>
      <c r="C38" s="71"/>
      <c r="D38" s="71"/>
      <c r="E38" s="71"/>
      <c r="F38" s="71"/>
      <c r="G38" s="71"/>
      <c r="H38" s="71"/>
      <c r="I38" s="1">
        <v>2000</v>
      </c>
      <c r="J38" s="13" t="s">
        <v>4</v>
      </c>
      <c r="K38" s="2"/>
      <c r="L38" s="3">
        <v>66.39</v>
      </c>
      <c r="M38" s="13" t="s">
        <v>4</v>
      </c>
      <c r="N38" s="3">
        <f t="shared" si="1"/>
        <v>79.66799999999999</v>
      </c>
      <c r="O38" s="57" t="s">
        <v>18</v>
      </c>
      <c r="P38" s="13"/>
      <c r="Q38" s="2"/>
    </row>
    <row r="39" spans="1:17" ht="19.5" customHeight="1">
      <c r="A39" s="36">
        <v>505</v>
      </c>
      <c r="B39" s="71" t="s">
        <v>27</v>
      </c>
      <c r="C39" s="71"/>
      <c r="D39" s="71"/>
      <c r="E39" s="71"/>
      <c r="F39" s="71"/>
      <c r="G39" s="71"/>
      <c r="H39" s="71"/>
      <c r="I39" s="1">
        <v>1000</v>
      </c>
      <c r="J39" s="13" t="s">
        <v>4</v>
      </c>
      <c r="K39" s="2"/>
      <c r="L39" s="3">
        <v>45</v>
      </c>
      <c r="M39" s="13" t="s">
        <v>4</v>
      </c>
      <c r="N39" s="3">
        <f t="shared" si="1"/>
        <v>54</v>
      </c>
      <c r="O39" s="57" t="s">
        <v>111</v>
      </c>
      <c r="P39" s="13"/>
      <c r="Q39" s="2"/>
    </row>
    <row r="40" spans="1:17" ht="19.5" customHeight="1">
      <c r="A40" s="36">
        <v>506</v>
      </c>
      <c r="B40" s="71" t="s">
        <v>100</v>
      </c>
      <c r="C40" s="71"/>
      <c r="D40" s="71"/>
      <c r="E40" s="71"/>
      <c r="F40" s="71"/>
      <c r="G40" s="71"/>
      <c r="H40" s="71"/>
      <c r="I40" s="1">
        <v>451.89</v>
      </c>
      <c r="J40" s="50" t="s">
        <v>4</v>
      </c>
      <c r="K40" s="51" t="s">
        <v>18</v>
      </c>
      <c r="L40" s="3">
        <v>15</v>
      </c>
      <c r="M40" s="50" t="s">
        <v>4</v>
      </c>
      <c r="N40" s="3">
        <f t="shared" si="1"/>
        <v>18</v>
      </c>
      <c r="O40" s="52" t="s">
        <v>18</v>
      </c>
      <c r="P40" s="50"/>
      <c r="Q40" s="51"/>
    </row>
    <row r="41" spans="1:17" ht="19.5" customHeight="1">
      <c r="A41" s="36">
        <v>507</v>
      </c>
      <c r="B41" s="71" t="s">
        <v>103</v>
      </c>
      <c r="C41" s="71"/>
      <c r="D41" s="71"/>
      <c r="E41" s="71"/>
      <c r="F41" s="71"/>
      <c r="G41" s="71"/>
      <c r="H41" s="71"/>
      <c r="I41" s="1">
        <v>2000</v>
      </c>
      <c r="J41" s="13" t="s">
        <v>4</v>
      </c>
      <c r="K41" s="2"/>
      <c r="L41" s="3">
        <v>16.6</v>
      </c>
      <c r="M41" s="13" t="s">
        <v>4</v>
      </c>
      <c r="N41" s="3">
        <f t="shared" si="1"/>
        <v>19.92</v>
      </c>
      <c r="O41" s="57" t="s">
        <v>109</v>
      </c>
      <c r="P41" s="50"/>
      <c r="Q41" s="51"/>
    </row>
    <row r="42" spans="1:17" ht="19.5" customHeight="1">
      <c r="A42" s="36">
        <v>508</v>
      </c>
      <c r="B42" s="71" t="s">
        <v>120</v>
      </c>
      <c r="C42" s="71"/>
      <c r="D42" s="71"/>
      <c r="E42" s="71"/>
      <c r="F42" s="71"/>
      <c r="G42" s="71"/>
      <c r="H42" s="71"/>
      <c r="I42" s="1"/>
      <c r="J42" s="13"/>
      <c r="K42" s="2"/>
      <c r="L42" s="3">
        <v>3</v>
      </c>
      <c r="M42" s="50" t="s">
        <v>4</v>
      </c>
      <c r="N42" s="3">
        <f t="shared" si="1"/>
        <v>3.5999999999999996</v>
      </c>
      <c r="O42" s="57" t="s">
        <v>18</v>
      </c>
      <c r="P42" s="50"/>
      <c r="Q42" s="51"/>
    </row>
    <row r="43" spans="1:17" ht="19.5" customHeight="1">
      <c r="A43" s="36">
        <v>509</v>
      </c>
      <c r="B43" s="71" t="s">
        <v>121</v>
      </c>
      <c r="C43" s="71"/>
      <c r="D43" s="71"/>
      <c r="E43" s="71"/>
      <c r="F43" s="71"/>
      <c r="G43" s="71"/>
      <c r="H43" s="71"/>
      <c r="I43" s="1"/>
      <c r="J43" s="13"/>
      <c r="K43" s="2"/>
      <c r="L43" s="3">
        <v>3.5</v>
      </c>
      <c r="M43" s="50" t="s">
        <v>4</v>
      </c>
      <c r="N43" s="3">
        <f>L43*1.2</f>
        <v>4.2</v>
      </c>
      <c r="O43" s="57" t="s">
        <v>18</v>
      </c>
      <c r="P43" s="50"/>
      <c r="Q43" s="51"/>
    </row>
    <row r="44" spans="1:17" ht="19.5" customHeight="1">
      <c r="A44" s="36"/>
      <c r="C44" s="4" t="s">
        <v>122</v>
      </c>
      <c r="I44" s="1"/>
      <c r="J44" s="13"/>
      <c r="K44" s="2"/>
      <c r="L44" s="3"/>
      <c r="M44" s="13"/>
      <c r="P44" s="13"/>
      <c r="Q44" s="2"/>
    </row>
    <row r="45" spans="1:17" ht="28.5" customHeight="1">
      <c r="A45" s="36">
        <v>601</v>
      </c>
      <c r="B45" s="71" t="s">
        <v>31</v>
      </c>
      <c r="C45" s="71"/>
      <c r="D45" s="71"/>
      <c r="E45" s="71"/>
      <c r="F45" s="71"/>
      <c r="G45" s="71"/>
      <c r="H45" s="71"/>
      <c r="I45" s="1" t="s">
        <v>91</v>
      </c>
      <c r="J45" s="13" t="s">
        <v>4</v>
      </c>
      <c r="K45" s="43" t="s">
        <v>92</v>
      </c>
      <c r="L45" s="1" t="s">
        <v>91</v>
      </c>
      <c r="M45" s="13" t="s">
        <v>4</v>
      </c>
      <c r="N45" s="37" t="s">
        <v>96</v>
      </c>
      <c r="P45" s="13"/>
      <c r="Q45" s="43"/>
    </row>
    <row r="46" spans="1:17" ht="19.5" customHeight="1">
      <c r="A46" s="36">
        <v>602</v>
      </c>
      <c r="B46" s="71" t="s">
        <v>127</v>
      </c>
      <c r="C46" s="71"/>
      <c r="D46" s="71"/>
      <c r="E46" s="71"/>
      <c r="F46" s="71"/>
      <c r="G46" s="71"/>
      <c r="H46" s="71"/>
      <c r="I46" s="1">
        <v>1000</v>
      </c>
      <c r="J46" s="13" t="s">
        <v>4</v>
      </c>
      <c r="K46" s="2"/>
      <c r="L46" s="3">
        <v>33.19</v>
      </c>
      <c r="M46" s="13" t="s">
        <v>4</v>
      </c>
      <c r="N46" s="3">
        <f>L46*1.2</f>
        <v>39.827999999999996</v>
      </c>
      <c r="O46" s="57" t="s">
        <v>18</v>
      </c>
      <c r="P46" s="13"/>
      <c r="Q46" s="2"/>
    </row>
    <row r="47" spans="1:17" ht="19.5" customHeight="1">
      <c r="A47" s="36">
        <v>603</v>
      </c>
      <c r="B47" s="71" t="s">
        <v>123</v>
      </c>
      <c r="C47" s="71"/>
      <c r="D47" s="71"/>
      <c r="E47" s="71"/>
      <c r="F47" s="71"/>
      <c r="G47" s="71"/>
      <c r="H47" s="71"/>
      <c r="I47" s="1"/>
      <c r="J47" s="13"/>
      <c r="K47" s="2"/>
      <c r="L47" s="3">
        <v>5</v>
      </c>
      <c r="M47" s="13" t="s">
        <v>4</v>
      </c>
      <c r="N47" s="3">
        <f>L47*1.2</f>
        <v>6</v>
      </c>
      <c r="O47" s="57" t="s">
        <v>18</v>
      </c>
      <c r="P47" s="13"/>
      <c r="Q47" s="2"/>
    </row>
    <row r="48" spans="1:17" ht="19.5" customHeight="1">
      <c r="A48" s="36">
        <v>604</v>
      </c>
      <c r="B48" s="71" t="s">
        <v>124</v>
      </c>
      <c r="C48" s="71"/>
      <c r="D48" s="71"/>
      <c r="E48" s="71"/>
      <c r="F48" s="71"/>
      <c r="G48" s="71"/>
      <c r="H48" s="71"/>
      <c r="I48" s="1"/>
      <c r="J48" s="13"/>
      <c r="K48" s="2"/>
      <c r="L48" s="3">
        <v>40</v>
      </c>
      <c r="M48" s="13" t="s">
        <v>4</v>
      </c>
      <c r="N48" s="3">
        <f>L48*1.2</f>
        <v>48</v>
      </c>
      <c r="O48" s="57" t="s">
        <v>18</v>
      </c>
      <c r="P48" s="13"/>
      <c r="Q48" s="2"/>
    </row>
    <row r="49" spans="1:17" ht="19.5" customHeight="1">
      <c r="A49" s="36">
        <v>605</v>
      </c>
      <c r="B49" s="71" t="s">
        <v>125</v>
      </c>
      <c r="C49" s="71"/>
      <c r="D49" s="71"/>
      <c r="E49" s="71"/>
      <c r="F49" s="71"/>
      <c r="G49" s="71"/>
      <c r="H49" s="71"/>
      <c r="I49" s="1"/>
      <c r="J49" s="13"/>
      <c r="K49" s="2"/>
      <c r="L49" s="3">
        <v>16</v>
      </c>
      <c r="M49" s="50" t="s">
        <v>4</v>
      </c>
      <c r="N49" s="3">
        <f>L49*1.2</f>
        <v>19.2</v>
      </c>
      <c r="O49" s="57" t="s">
        <v>20</v>
      </c>
      <c r="P49" s="13"/>
      <c r="Q49" s="2"/>
    </row>
    <row r="50" spans="1:17" ht="19.5" customHeight="1">
      <c r="A50" s="36">
        <v>699</v>
      </c>
      <c r="B50" s="71" t="s">
        <v>112</v>
      </c>
      <c r="C50" s="71"/>
      <c r="D50" s="71"/>
      <c r="E50" s="71"/>
      <c r="F50" s="71"/>
      <c r="G50" s="71"/>
      <c r="H50" s="71"/>
      <c r="I50" s="1"/>
      <c r="J50" s="13"/>
      <c r="K50" s="2"/>
      <c r="L50" s="3">
        <v>13.28</v>
      </c>
      <c r="M50" s="50" t="s">
        <v>4</v>
      </c>
      <c r="N50" s="3">
        <f>L50*1.2</f>
        <v>15.935999999999998</v>
      </c>
      <c r="O50" s="57" t="s">
        <v>20</v>
      </c>
      <c r="P50" s="13"/>
      <c r="Q50" s="2"/>
    </row>
    <row r="51" spans="1:17" ht="19.5" customHeight="1">
      <c r="A51" s="36"/>
      <c r="B51" s="74" t="s">
        <v>32</v>
      </c>
      <c r="C51" s="74"/>
      <c r="D51" s="74"/>
      <c r="E51" s="74"/>
      <c r="F51" s="74"/>
      <c r="G51" s="74"/>
      <c r="H51" s="74"/>
      <c r="I51" s="1"/>
      <c r="J51" s="13"/>
      <c r="K51" s="2"/>
      <c r="L51" s="3"/>
      <c r="M51" s="13"/>
      <c r="P51" s="13"/>
      <c r="Q51" s="2"/>
    </row>
    <row r="52" spans="1:17" ht="19.5" customHeight="1">
      <c r="A52" s="36">
        <v>1001</v>
      </c>
      <c r="B52" s="71" t="s">
        <v>95</v>
      </c>
      <c r="C52" s="71"/>
      <c r="D52" s="71"/>
      <c r="E52" s="71"/>
      <c r="F52" s="71"/>
      <c r="G52" s="71"/>
      <c r="H52" s="71"/>
      <c r="I52" s="1">
        <v>250</v>
      </c>
      <c r="J52" s="13" t="s">
        <v>4</v>
      </c>
      <c r="K52" s="2" t="s">
        <v>82</v>
      </c>
      <c r="L52" s="3">
        <v>8.3</v>
      </c>
      <c r="M52" s="13" t="s">
        <v>4</v>
      </c>
      <c r="N52" s="3">
        <f aca="true" t="shared" si="2" ref="N52:N78">L52*1.2</f>
        <v>9.96</v>
      </c>
      <c r="O52" t="s">
        <v>82</v>
      </c>
      <c r="P52" s="13"/>
      <c r="Q52" s="2"/>
    </row>
    <row r="53" spans="1:17" ht="30.75" customHeight="1">
      <c r="A53" s="35">
        <v>1002</v>
      </c>
      <c r="B53" s="82" t="s">
        <v>94</v>
      </c>
      <c r="C53" s="82"/>
      <c r="D53" s="82"/>
      <c r="E53" s="82"/>
      <c r="F53" s="82"/>
      <c r="G53" s="82"/>
      <c r="H53" s="82"/>
      <c r="I53" s="1">
        <v>330</v>
      </c>
      <c r="J53" s="13" t="s">
        <v>4</v>
      </c>
      <c r="K53" s="2" t="s">
        <v>82</v>
      </c>
      <c r="L53" s="3">
        <v>10.95</v>
      </c>
      <c r="M53" s="13" t="s">
        <v>4</v>
      </c>
      <c r="N53" s="3">
        <f t="shared" si="2"/>
        <v>13.139999999999999</v>
      </c>
      <c r="O53" t="s">
        <v>82</v>
      </c>
      <c r="P53" s="13"/>
      <c r="Q53" s="2"/>
    </row>
    <row r="54" spans="1:17" ht="19.5" customHeight="1">
      <c r="A54" s="36">
        <v>1003</v>
      </c>
      <c r="B54" s="71" t="s">
        <v>33</v>
      </c>
      <c r="C54" s="71"/>
      <c r="D54" s="71"/>
      <c r="E54" s="71"/>
      <c r="F54" s="71"/>
      <c r="G54" s="71"/>
      <c r="H54" s="71"/>
      <c r="I54" s="1">
        <v>150</v>
      </c>
      <c r="J54" s="13" t="s">
        <v>4</v>
      </c>
      <c r="K54" s="2" t="s">
        <v>82</v>
      </c>
      <c r="L54" s="3">
        <v>4.98</v>
      </c>
      <c r="M54" s="13" t="s">
        <v>4</v>
      </c>
      <c r="N54" s="3">
        <f t="shared" si="2"/>
        <v>5.976</v>
      </c>
      <c r="O54" t="s">
        <v>82</v>
      </c>
      <c r="P54" s="13"/>
      <c r="Q54" s="2"/>
    </row>
    <row r="55" spans="1:17" ht="19.5" customHeight="1">
      <c r="A55" s="36">
        <v>1004</v>
      </c>
      <c r="B55" s="71" t="s">
        <v>83</v>
      </c>
      <c r="C55" s="71"/>
      <c r="D55" s="71"/>
      <c r="E55" s="71"/>
      <c r="F55" s="71"/>
      <c r="G55" s="71"/>
      <c r="H55" s="71"/>
      <c r="I55" s="1">
        <v>210</v>
      </c>
      <c r="J55" s="13" t="s">
        <v>4</v>
      </c>
      <c r="K55" s="2" t="s">
        <v>6</v>
      </c>
      <c r="L55" s="3">
        <v>6.97</v>
      </c>
      <c r="M55" s="13" t="s">
        <v>4</v>
      </c>
      <c r="N55" s="3">
        <f t="shared" si="2"/>
        <v>8.363999999999999</v>
      </c>
      <c r="O55" t="s">
        <v>6</v>
      </c>
      <c r="P55" s="13"/>
      <c r="Q55" s="2"/>
    </row>
    <row r="56" spans="1:17" ht="19.5" customHeight="1">
      <c r="A56" s="36">
        <v>1005</v>
      </c>
      <c r="B56" s="71" t="s">
        <v>84</v>
      </c>
      <c r="C56" s="71"/>
      <c r="D56" s="71"/>
      <c r="E56" s="71"/>
      <c r="F56" s="71"/>
      <c r="G56" s="71"/>
      <c r="H56" s="71"/>
      <c r="I56" s="1">
        <v>120</v>
      </c>
      <c r="J56" s="13" t="s">
        <v>4</v>
      </c>
      <c r="K56" s="2" t="s">
        <v>6</v>
      </c>
      <c r="L56" s="3">
        <v>3.98</v>
      </c>
      <c r="M56" s="13" t="s">
        <v>4</v>
      </c>
      <c r="N56" s="3">
        <f t="shared" si="2"/>
        <v>4.776</v>
      </c>
      <c r="O56" t="s">
        <v>6</v>
      </c>
      <c r="P56" s="13"/>
      <c r="Q56" s="2"/>
    </row>
    <row r="57" spans="1:17" ht="19.5" customHeight="1">
      <c r="A57" s="36">
        <v>1006</v>
      </c>
      <c r="B57" s="71" t="s">
        <v>34</v>
      </c>
      <c r="C57" s="71"/>
      <c r="D57" s="71"/>
      <c r="E57" s="71"/>
      <c r="F57" s="71"/>
      <c r="G57" s="71"/>
      <c r="H57" s="71"/>
      <c r="I57" s="1">
        <v>50</v>
      </c>
      <c r="J57" s="13" t="s">
        <v>4</v>
      </c>
      <c r="K57" s="2" t="s">
        <v>18</v>
      </c>
      <c r="L57" s="3">
        <v>1.66</v>
      </c>
      <c r="M57" s="13" t="s">
        <v>4</v>
      </c>
      <c r="N57" s="3">
        <f t="shared" si="2"/>
        <v>1.9919999999999998</v>
      </c>
      <c r="O57" t="s">
        <v>18</v>
      </c>
      <c r="P57" s="13"/>
      <c r="Q57" s="2"/>
    </row>
    <row r="58" spans="1:17" ht="19.5" customHeight="1">
      <c r="A58" s="36">
        <v>1007</v>
      </c>
      <c r="B58" s="71" t="s">
        <v>35</v>
      </c>
      <c r="C58" s="71"/>
      <c r="D58" s="71"/>
      <c r="E58" s="71"/>
      <c r="F58" s="71"/>
      <c r="G58" s="71"/>
      <c r="H58" s="71"/>
      <c r="I58" s="1">
        <v>100</v>
      </c>
      <c r="J58" s="13" t="s">
        <v>4</v>
      </c>
      <c r="K58" s="2" t="s">
        <v>18</v>
      </c>
      <c r="L58" s="3">
        <v>3.32</v>
      </c>
      <c r="M58" s="13" t="s">
        <v>4</v>
      </c>
      <c r="N58" s="3">
        <f t="shared" si="2"/>
        <v>3.9839999999999995</v>
      </c>
      <c r="O58" t="s">
        <v>18</v>
      </c>
      <c r="P58" s="13"/>
      <c r="Q58" s="2"/>
    </row>
    <row r="59" spans="1:17" ht="19.5" customHeight="1">
      <c r="A59" s="36">
        <v>1008</v>
      </c>
      <c r="B59" s="71" t="s">
        <v>36</v>
      </c>
      <c r="C59" s="71"/>
      <c r="D59" s="71"/>
      <c r="E59" s="71"/>
      <c r="F59" s="71"/>
      <c r="G59" s="71"/>
      <c r="H59" s="71"/>
      <c r="I59" s="1">
        <v>100</v>
      </c>
      <c r="J59" s="13" t="s">
        <v>4</v>
      </c>
      <c r="K59" s="2" t="s">
        <v>18</v>
      </c>
      <c r="L59" s="3">
        <v>3.32</v>
      </c>
      <c r="M59" s="13" t="s">
        <v>4</v>
      </c>
      <c r="N59" s="3">
        <f t="shared" si="2"/>
        <v>3.9839999999999995</v>
      </c>
      <c r="O59" t="s">
        <v>18</v>
      </c>
      <c r="P59" s="13"/>
      <c r="Q59" s="2"/>
    </row>
    <row r="60" spans="1:17" ht="19.5" customHeight="1">
      <c r="A60" s="36">
        <v>1009</v>
      </c>
      <c r="B60" s="71" t="s">
        <v>88</v>
      </c>
      <c r="C60" s="71"/>
      <c r="D60" s="71"/>
      <c r="E60" s="71"/>
      <c r="F60" s="71"/>
      <c r="G60" s="71"/>
      <c r="H60" s="71"/>
      <c r="I60" s="1">
        <v>210</v>
      </c>
      <c r="J60" s="13" t="s">
        <v>4</v>
      </c>
      <c r="K60" s="2" t="s">
        <v>18</v>
      </c>
      <c r="L60" s="3">
        <v>6.97</v>
      </c>
      <c r="M60" s="13" t="s">
        <v>4</v>
      </c>
      <c r="N60" s="3">
        <f t="shared" si="2"/>
        <v>8.363999999999999</v>
      </c>
      <c r="O60" t="s">
        <v>18</v>
      </c>
      <c r="P60" s="13"/>
      <c r="Q60" s="2"/>
    </row>
    <row r="61" spans="1:17" ht="19.5" customHeight="1">
      <c r="A61" s="36">
        <v>1010</v>
      </c>
      <c r="B61" s="71" t="s">
        <v>89</v>
      </c>
      <c r="C61" s="71"/>
      <c r="D61" s="71"/>
      <c r="E61" s="71"/>
      <c r="F61" s="71"/>
      <c r="G61" s="71"/>
      <c r="H61" s="71"/>
      <c r="I61" s="1">
        <v>120</v>
      </c>
      <c r="J61" s="13" t="s">
        <v>4</v>
      </c>
      <c r="K61" s="2" t="s">
        <v>18</v>
      </c>
      <c r="L61" s="3">
        <v>3.98</v>
      </c>
      <c r="M61" s="13" t="s">
        <v>4</v>
      </c>
      <c r="N61" s="3">
        <f t="shared" si="2"/>
        <v>4.776</v>
      </c>
      <c r="O61" t="s">
        <v>18</v>
      </c>
      <c r="P61" s="13"/>
      <c r="Q61" s="2"/>
    </row>
    <row r="62" spans="1:17" ht="19.5" customHeight="1">
      <c r="A62" s="36">
        <v>1011</v>
      </c>
      <c r="B62" s="71" t="s">
        <v>37</v>
      </c>
      <c r="C62" s="71"/>
      <c r="D62" s="71"/>
      <c r="E62" s="71"/>
      <c r="F62" s="71"/>
      <c r="G62" s="71"/>
      <c r="H62" s="71"/>
      <c r="I62" s="1">
        <v>500</v>
      </c>
      <c r="J62" s="13" t="s">
        <v>4</v>
      </c>
      <c r="K62" s="2" t="s">
        <v>39</v>
      </c>
      <c r="L62" s="3">
        <v>16.6</v>
      </c>
      <c r="M62" s="13" t="s">
        <v>4</v>
      </c>
      <c r="N62" s="3">
        <f t="shared" si="2"/>
        <v>19.92</v>
      </c>
      <c r="O62" t="s">
        <v>39</v>
      </c>
      <c r="P62" s="13"/>
      <c r="Q62" s="2"/>
    </row>
    <row r="63" spans="1:17" ht="19.5" customHeight="1">
      <c r="A63" s="36">
        <v>1012</v>
      </c>
      <c r="B63" s="71" t="s">
        <v>38</v>
      </c>
      <c r="C63" s="71"/>
      <c r="D63" s="71"/>
      <c r="E63" s="71"/>
      <c r="F63" s="71"/>
      <c r="G63" s="71"/>
      <c r="H63" s="71"/>
      <c r="I63" s="1">
        <v>800</v>
      </c>
      <c r="J63" s="13" t="s">
        <v>4</v>
      </c>
      <c r="K63" s="2" t="s">
        <v>18</v>
      </c>
      <c r="L63" s="3">
        <v>26.56</v>
      </c>
      <c r="M63" s="13" t="s">
        <v>4</v>
      </c>
      <c r="N63" s="3">
        <f t="shared" si="2"/>
        <v>31.871999999999996</v>
      </c>
      <c r="O63" t="s">
        <v>18</v>
      </c>
      <c r="P63" s="13"/>
      <c r="Q63" s="2"/>
    </row>
    <row r="64" spans="1:17" ht="26.25" customHeight="1">
      <c r="A64" s="35">
        <v>1013</v>
      </c>
      <c r="B64" s="85" t="s">
        <v>85</v>
      </c>
      <c r="C64" s="85"/>
      <c r="D64" s="85"/>
      <c r="E64" s="85"/>
      <c r="F64" s="85"/>
      <c r="G64" s="85"/>
      <c r="H64" s="85"/>
      <c r="I64" s="31">
        <v>300</v>
      </c>
      <c r="J64" s="41" t="s">
        <v>4</v>
      </c>
      <c r="K64" s="42" t="s">
        <v>97</v>
      </c>
      <c r="L64" s="32">
        <v>9.96</v>
      </c>
      <c r="M64" s="41" t="s">
        <v>4</v>
      </c>
      <c r="N64" s="3">
        <f t="shared" si="2"/>
        <v>11.952</v>
      </c>
      <c r="O64" s="33" t="s">
        <v>97</v>
      </c>
      <c r="P64" s="41"/>
      <c r="Q64" s="42"/>
    </row>
    <row r="65" spans="1:17" ht="19.5" customHeight="1">
      <c r="A65" s="36">
        <v>1014</v>
      </c>
      <c r="B65" s="71" t="s">
        <v>86</v>
      </c>
      <c r="C65" s="71"/>
      <c r="D65" s="71"/>
      <c r="E65" s="71"/>
      <c r="F65" s="71"/>
      <c r="G65" s="71"/>
      <c r="H65" s="71"/>
      <c r="I65" s="1">
        <v>300</v>
      </c>
      <c r="J65" s="13" t="s">
        <v>4</v>
      </c>
      <c r="K65" s="2" t="s">
        <v>39</v>
      </c>
      <c r="L65" s="3">
        <v>9.96</v>
      </c>
      <c r="M65" s="13" t="s">
        <v>4</v>
      </c>
      <c r="N65" s="3">
        <f t="shared" si="2"/>
        <v>11.952</v>
      </c>
      <c r="O65" t="s">
        <v>39</v>
      </c>
      <c r="P65" s="13"/>
      <c r="Q65" s="2"/>
    </row>
    <row r="66" spans="1:17" ht="19.5" customHeight="1">
      <c r="A66" s="36">
        <v>1015</v>
      </c>
      <c r="B66" s="71" t="s">
        <v>87</v>
      </c>
      <c r="C66" s="71"/>
      <c r="D66" s="71"/>
      <c r="E66" s="71"/>
      <c r="F66" s="71"/>
      <c r="G66" s="71"/>
      <c r="H66" s="71"/>
      <c r="I66" s="1">
        <v>150</v>
      </c>
      <c r="J66" s="13" t="s">
        <v>4</v>
      </c>
      <c r="K66" s="2" t="s">
        <v>18</v>
      </c>
      <c r="L66" s="3">
        <v>4.98</v>
      </c>
      <c r="M66" s="13" t="s">
        <v>4</v>
      </c>
      <c r="N66" s="3">
        <f t="shared" si="2"/>
        <v>5.976</v>
      </c>
      <c r="O66" t="s">
        <v>18</v>
      </c>
      <c r="P66" s="13"/>
      <c r="Q66" s="2"/>
    </row>
    <row r="67" spans="1:17" ht="19.5" customHeight="1">
      <c r="A67" s="36">
        <v>1016</v>
      </c>
      <c r="B67" s="71" t="s">
        <v>40</v>
      </c>
      <c r="C67" s="71"/>
      <c r="D67" s="71"/>
      <c r="E67" s="71"/>
      <c r="F67" s="71"/>
      <c r="G67" s="71"/>
      <c r="H67" s="71"/>
      <c r="I67" s="1">
        <v>300</v>
      </c>
      <c r="J67" s="13" t="s">
        <v>4</v>
      </c>
      <c r="K67" s="2" t="s">
        <v>39</v>
      </c>
      <c r="L67" s="3">
        <v>9.96</v>
      </c>
      <c r="M67" s="13" t="s">
        <v>4</v>
      </c>
      <c r="N67" s="3">
        <f t="shared" si="2"/>
        <v>11.952</v>
      </c>
      <c r="O67" t="s">
        <v>39</v>
      </c>
      <c r="P67" s="13"/>
      <c r="Q67" s="2"/>
    </row>
    <row r="68" spans="1:17" ht="19.5" customHeight="1">
      <c r="A68" s="36">
        <v>1017</v>
      </c>
      <c r="B68" s="71" t="s">
        <v>41</v>
      </c>
      <c r="C68" s="71"/>
      <c r="D68" s="71"/>
      <c r="E68" s="71"/>
      <c r="F68" s="71"/>
      <c r="G68" s="71"/>
      <c r="H68" s="71"/>
      <c r="I68" s="1">
        <v>100</v>
      </c>
      <c r="J68" s="13" t="s">
        <v>4</v>
      </c>
      <c r="K68" s="2" t="s">
        <v>39</v>
      </c>
      <c r="L68" s="3">
        <v>3.32</v>
      </c>
      <c r="M68" s="13" t="s">
        <v>4</v>
      </c>
      <c r="N68" s="3">
        <f t="shared" si="2"/>
        <v>3.9839999999999995</v>
      </c>
      <c r="O68" t="s">
        <v>39</v>
      </c>
      <c r="P68" s="13"/>
      <c r="Q68" s="2"/>
    </row>
    <row r="69" spans="1:17" ht="19.5" customHeight="1">
      <c r="A69" s="36">
        <v>1018</v>
      </c>
      <c r="B69" s="71" t="s">
        <v>42</v>
      </c>
      <c r="C69" s="71"/>
      <c r="D69" s="71"/>
      <c r="E69" s="71"/>
      <c r="F69" s="71"/>
      <c r="G69" s="71"/>
      <c r="H69" s="71"/>
      <c r="I69" s="1">
        <v>500</v>
      </c>
      <c r="J69" s="13" t="s">
        <v>4</v>
      </c>
      <c r="K69" s="2" t="s">
        <v>39</v>
      </c>
      <c r="L69" s="3">
        <v>16.6</v>
      </c>
      <c r="M69" s="13" t="s">
        <v>4</v>
      </c>
      <c r="N69" s="3">
        <f t="shared" si="2"/>
        <v>19.92</v>
      </c>
      <c r="O69" t="s">
        <v>39</v>
      </c>
      <c r="P69" s="13"/>
      <c r="Q69" s="2"/>
    </row>
    <row r="70" spans="1:17" ht="19.5" customHeight="1">
      <c r="A70" s="81">
        <v>1019</v>
      </c>
      <c r="B70" s="82" t="s">
        <v>129</v>
      </c>
      <c r="C70" s="82"/>
      <c r="D70" s="82"/>
      <c r="E70" s="82"/>
      <c r="F70" s="82"/>
      <c r="G70" s="82"/>
      <c r="H70" s="82"/>
      <c r="I70" s="83">
        <v>400</v>
      </c>
      <c r="J70" s="78" t="s">
        <v>4</v>
      </c>
      <c r="K70" s="79" t="s">
        <v>17</v>
      </c>
      <c r="L70" s="77">
        <v>13.28</v>
      </c>
      <c r="M70" s="78" t="s">
        <v>4</v>
      </c>
      <c r="N70" s="84">
        <f t="shared" si="2"/>
        <v>15.935999999999998</v>
      </c>
      <c r="O70" s="79" t="s">
        <v>17</v>
      </c>
      <c r="P70" s="78"/>
      <c r="Q70" s="79"/>
    </row>
    <row r="71" spans="1:17" ht="19.5" customHeight="1">
      <c r="A71" s="81"/>
      <c r="B71" s="82"/>
      <c r="C71" s="82"/>
      <c r="D71" s="82"/>
      <c r="E71" s="82"/>
      <c r="F71" s="82"/>
      <c r="G71" s="82"/>
      <c r="H71" s="82"/>
      <c r="I71" s="83"/>
      <c r="J71" s="78"/>
      <c r="K71" s="79"/>
      <c r="L71" s="77"/>
      <c r="M71" s="78"/>
      <c r="N71" s="84"/>
      <c r="O71" s="79"/>
      <c r="P71" s="78"/>
      <c r="Q71" s="79"/>
    </row>
    <row r="72" spans="1:17" ht="19.5" customHeight="1">
      <c r="A72" s="81">
        <v>1020</v>
      </c>
      <c r="B72" s="82" t="s">
        <v>90</v>
      </c>
      <c r="C72" s="82"/>
      <c r="D72" s="82"/>
      <c r="E72" s="82"/>
      <c r="F72" s="82"/>
      <c r="G72" s="82"/>
      <c r="H72" s="82"/>
      <c r="I72" s="83">
        <v>660</v>
      </c>
      <c r="J72" s="78" t="s">
        <v>4</v>
      </c>
      <c r="K72" s="79" t="s">
        <v>15</v>
      </c>
      <c r="L72" s="77">
        <v>21.91</v>
      </c>
      <c r="M72" s="78" t="s">
        <v>4</v>
      </c>
      <c r="N72" s="77">
        <f t="shared" si="2"/>
        <v>26.291999999999998</v>
      </c>
      <c r="O72" s="79" t="s">
        <v>15</v>
      </c>
      <c r="P72" s="78"/>
      <c r="Q72" s="79"/>
    </row>
    <row r="73" spans="1:17" ht="19.5" customHeight="1">
      <c r="A73" s="81"/>
      <c r="B73" s="82"/>
      <c r="C73" s="82"/>
      <c r="D73" s="82"/>
      <c r="E73" s="82"/>
      <c r="F73" s="82"/>
      <c r="G73" s="82"/>
      <c r="H73" s="82"/>
      <c r="I73" s="83"/>
      <c r="J73" s="78"/>
      <c r="K73" s="79"/>
      <c r="L73" s="77"/>
      <c r="M73" s="78"/>
      <c r="N73" s="77"/>
      <c r="O73" s="79"/>
      <c r="P73" s="78"/>
      <c r="Q73" s="79"/>
    </row>
    <row r="74" spans="1:17" ht="19.5" customHeight="1">
      <c r="A74" s="81">
        <v>1021</v>
      </c>
      <c r="B74" s="82" t="s">
        <v>98</v>
      </c>
      <c r="C74" s="82"/>
      <c r="D74" s="82"/>
      <c r="E74" s="82"/>
      <c r="F74" s="82"/>
      <c r="G74" s="82"/>
      <c r="H74" s="82"/>
      <c r="I74" s="83">
        <v>750</v>
      </c>
      <c r="J74" s="78" t="s">
        <v>4</v>
      </c>
      <c r="K74" s="79" t="s">
        <v>15</v>
      </c>
      <c r="L74" s="77">
        <v>24.9</v>
      </c>
      <c r="M74" s="78" t="s">
        <v>4</v>
      </c>
      <c r="N74" s="77">
        <f t="shared" si="2"/>
        <v>29.879999999999995</v>
      </c>
      <c r="O74" s="79" t="s">
        <v>15</v>
      </c>
      <c r="P74" s="78"/>
      <c r="Q74" s="79"/>
    </row>
    <row r="75" spans="1:17" ht="19.5" customHeight="1">
      <c r="A75" s="81"/>
      <c r="B75" s="82"/>
      <c r="C75" s="82"/>
      <c r="D75" s="82"/>
      <c r="E75" s="82"/>
      <c r="F75" s="82"/>
      <c r="G75" s="82"/>
      <c r="H75" s="82"/>
      <c r="I75" s="83"/>
      <c r="J75" s="78"/>
      <c r="K75" s="79"/>
      <c r="L75" s="77"/>
      <c r="M75" s="78"/>
      <c r="N75" s="77"/>
      <c r="O75" s="79"/>
      <c r="P75" s="78"/>
      <c r="Q75" s="79"/>
    </row>
    <row r="76" spans="1:17" ht="19.5" customHeight="1">
      <c r="A76" s="81">
        <v>1022</v>
      </c>
      <c r="B76" s="82" t="s">
        <v>119</v>
      </c>
      <c r="C76" s="82"/>
      <c r="D76" s="82"/>
      <c r="E76" s="82"/>
      <c r="F76" s="82"/>
      <c r="G76" s="82"/>
      <c r="H76" s="82"/>
      <c r="I76" s="83">
        <v>150</v>
      </c>
      <c r="J76" s="78" t="s">
        <v>4</v>
      </c>
      <c r="K76" s="80" t="s">
        <v>26</v>
      </c>
      <c r="L76" s="77">
        <v>4.98</v>
      </c>
      <c r="M76" s="78" t="s">
        <v>4</v>
      </c>
      <c r="N76" s="77">
        <f t="shared" si="2"/>
        <v>5.976</v>
      </c>
      <c r="O76" s="79" t="s">
        <v>26</v>
      </c>
      <c r="P76" s="78"/>
      <c r="Q76" s="80"/>
    </row>
    <row r="77" spans="1:17" ht="36" customHeight="1">
      <c r="A77" s="81"/>
      <c r="B77" s="82"/>
      <c r="C77" s="82"/>
      <c r="D77" s="82"/>
      <c r="E77" s="82"/>
      <c r="F77" s="82"/>
      <c r="G77" s="82"/>
      <c r="H77" s="82"/>
      <c r="I77" s="83"/>
      <c r="J77" s="78"/>
      <c r="K77" s="79"/>
      <c r="L77" s="77"/>
      <c r="M77" s="78"/>
      <c r="N77" s="77"/>
      <c r="O77" s="79"/>
      <c r="P77" s="78"/>
      <c r="Q77" s="79"/>
    </row>
    <row r="78" spans="1:17" ht="19.5" customHeight="1">
      <c r="A78" s="36">
        <v>1023</v>
      </c>
      <c r="B78" s="71" t="s">
        <v>126</v>
      </c>
      <c r="C78" s="71"/>
      <c r="D78" s="71"/>
      <c r="E78" s="71"/>
      <c r="F78" s="71"/>
      <c r="G78" s="71"/>
      <c r="H78" s="71"/>
      <c r="I78" s="1">
        <v>100</v>
      </c>
      <c r="J78" s="13" t="s">
        <v>4</v>
      </c>
      <c r="K78" s="2" t="s">
        <v>39</v>
      </c>
      <c r="L78" s="3">
        <v>3.32</v>
      </c>
      <c r="M78" s="13" t="s">
        <v>4</v>
      </c>
      <c r="N78" s="3">
        <f t="shared" si="2"/>
        <v>3.9839999999999995</v>
      </c>
      <c r="O78" t="s">
        <v>39</v>
      </c>
      <c r="P78" s="13"/>
      <c r="Q78" s="2"/>
    </row>
    <row r="79" spans="1:17" ht="19.5" customHeight="1">
      <c r="A79" s="36"/>
      <c r="I79" s="1"/>
      <c r="J79" s="13"/>
      <c r="K79" s="2"/>
      <c r="L79" s="3"/>
      <c r="M79" s="13"/>
      <c r="O79" s="1"/>
      <c r="P79" s="13"/>
      <c r="Q79" s="2"/>
    </row>
    <row r="80" spans="1:17" ht="19.5" customHeight="1">
      <c r="A80" s="36">
        <v>1023</v>
      </c>
      <c r="B80" s="71" t="s">
        <v>44</v>
      </c>
      <c r="C80" s="71"/>
      <c r="D80" s="71"/>
      <c r="E80" s="71"/>
      <c r="F80" s="71"/>
      <c r="G80" s="71"/>
      <c r="H80" s="71"/>
      <c r="I80" s="1" t="s">
        <v>43</v>
      </c>
      <c r="J80" s="22"/>
      <c r="K80" s="7"/>
      <c r="L80" s="8" t="s">
        <v>43</v>
      </c>
      <c r="M80" s="22"/>
      <c r="N80" s="5"/>
      <c r="O80" s="1"/>
      <c r="P80" s="22"/>
      <c r="Q80" s="7"/>
    </row>
    <row r="81" spans="1:17" ht="19.5" customHeight="1">
      <c r="A81" s="36"/>
      <c r="I81" s="1"/>
      <c r="J81" s="13"/>
      <c r="K81" s="2"/>
      <c r="L81" s="3"/>
      <c r="M81" s="13"/>
      <c r="O81" s="1"/>
      <c r="P81" s="13"/>
      <c r="Q81" s="2"/>
    </row>
    <row r="82" spans="1:17" ht="19.5" customHeight="1">
      <c r="A82" s="36"/>
      <c r="I82" s="1"/>
      <c r="J82" s="13"/>
      <c r="K82" s="2"/>
      <c r="L82" s="3"/>
      <c r="M82" s="13"/>
      <c r="O82" s="1"/>
      <c r="P82" s="13"/>
      <c r="Q82" s="2"/>
    </row>
    <row r="83" spans="1:17" ht="32.25" customHeight="1">
      <c r="A83" s="36"/>
      <c r="B83" s="76" t="s">
        <v>45</v>
      </c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13"/>
      <c r="O83" s="1"/>
      <c r="P83" s="13"/>
      <c r="Q83" s="2"/>
    </row>
    <row r="84" spans="1:17" ht="19.5" customHeight="1">
      <c r="A84" s="36"/>
      <c r="B84" s="18"/>
      <c r="I84" s="1"/>
      <c r="J84" s="13"/>
      <c r="K84" s="2"/>
      <c r="L84" s="3"/>
      <c r="M84" s="13"/>
      <c r="O84" s="1"/>
      <c r="P84" s="13"/>
      <c r="Q84" s="2"/>
    </row>
    <row r="85" spans="1:17" ht="19.5" customHeight="1">
      <c r="A85" s="36"/>
      <c r="B85" s="72" t="s">
        <v>46</v>
      </c>
      <c r="C85" s="72"/>
      <c r="D85" s="72"/>
      <c r="E85" s="72"/>
      <c r="F85" s="72"/>
      <c r="G85" s="72"/>
      <c r="H85" s="72"/>
      <c r="I85" s="1"/>
      <c r="J85" s="13"/>
      <c r="K85" s="2"/>
      <c r="L85" s="3"/>
      <c r="M85" s="13"/>
      <c r="O85" s="1"/>
      <c r="P85" s="13"/>
      <c r="Q85" s="2"/>
    </row>
    <row r="86" spans="1:17" ht="19.5" customHeight="1" hidden="1">
      <c r="A86" s="36"/>
      <c r="B86" s="19"/>
      <c r="I86" s="1"/>
      <c r="J86" s="13"/>
      <c r="K86" s="2"/>
      <c r="L86" s="3"/>
      <c r="M86" s="13"/>
      <c r="O86" s="1"/>
      <c r="P86" s="13"/>
      <c r="Q86" s="2"/>
    </row>
    <row r="87" spans="1:17" ht="19.5" customHeight="1" hidden="1">
      <c r="A87" s="36"/>
      <c r="B87" s="19"/>
      <c r="I87" s="1"/>
      <c r="J87" s="13"/>
      <c r="K87" s="2"/>
      <c r="L87" s="3"/>
      <c r="M87" s="13"/>
      <c r="O87" s="1"/>
      <c r="P87" s="13"/>
      <c r="Q87" s="2"/>
    </row>
    <row r="88" spans="1:17" ht="19.5" customHeight="1" hidden="1">
      <c r="A88" s="36"/>
      <c r="B88" s="19"/>
      <c r="I88" s="1"/>
      <c r="J88" s="13"/>
      <c r="K88" s="2"/>
      <c r="L88" s="3"/>
      <c r="M88" s="13"/>
      <c r="O88" s="1"/>
      <c r="P88" s="13"/>
      <c r="Q88" s="2"/>
    </row>
    <row r="89" spans="1:17" ht="19.5" customHeight="1">
      <c r="A89" s="36"/>
      <c r="B89" s="19"/>
      <c r="I89" s="1"/>
      <c r="J89" s="13"/>
      <c r="K89" s="2"/>
      <c r="L89" s="3"/>
      <c r="M89" s="13"/>
      <c r="O89" s="1"/>
      <c r="P89" s="13"/>
      <c r="Q89" s="2"/>
    </row>
    <row r="90" spans="1:17" ht="19.5" customHeight="1">
      <c r="A90" s="36"/>
      <c r="B90" s="73" t="s">
        <v>47</v>
      </c>
      <c r="C90" s="73"/>
      <c r="D90" s="73"/>
      <c r="E90" s="73"/>
      <c r="F90" s="73"/>
      <c r="G90" s="73"/>
      <c r="H90" s="73"/>
      <c r="I90" s="1"/>
      <c r="J90" s="13"/>
      <c r="K90" s="2"/>
      <c r="L90" s="3"/>
      <c r="M90" s="13"/>
      <c r="O90" s="1"/>
      <c r="P90" s="13"/>
      <c r="Q90" s="2"/>
    </row>
    <row r="91" spans="1:17" ht="15.75">
      <c r="A91" s="36"/>
      <c r="B91" s="74" t="s">
        <v>101</v>
      </c>
      <c r="C91" s="74"/>
      <c r="D91" s="74"/>
      <c r="E91" s="74"/>
      <c r="F91" s="74"/>
      <c r="G91" s="74"/>
      <c r="H91" s="74"/>
      <c r="I91" s="1"/>
      <c r="J91" s="13"/>
      <c r="K91" s="2"/>
      <c r="L91" s="3"/>
      <c r="M91" s="13"/>
      <c r="O91" s="1"/>
      <c r="P91" s="13"/>
      <c r="Q91" s="2"/>
    </row>
    <row r="92" spans="1:17" ht="12.75">
      <c r="A92" s="36"/>
      <c r="B92" s="24"/>
      <c r="C92" s="24"/>
      <c r="D92" s="24"/>
      <c r="E92" s="24"/>
      <c r="F92" s="24"/>
      <c r="G92" s="24"/>
      <c r="H92" s="24"/>
      <c r="I92" s="25"/>
      <c r="J92" s="13"/>
      <c r="K92" s="2"/>
      <c r="L92" s="3"/>
      <c r="M92" s="13"/>
      <c r="O92" s="25"/>
      <c r="P92" s="13"/>
      <c r="Q92" s="2"/>
    </row>
    <row r="93" spans="1:17" ht="19.5" customHeight="1">
      <c r="A93" s="36">
        <v>9901</v>
      </c>
      <c r="B93" s="75" t="s">
        <v>53</v>
      </c>
      <c r="C93" s="75"/>
      <c r="D93" s="75"/>
      <c r="E93" s="75"/>
      <c r="F93" s="75"/>
      <c r="G93" s="75"/>
      <c r="H93" s="75"/>
      <c r="I93" s="23">
        <v>500</v>
      </c>
      <c r="J93" s="22" t="s">
        <v>4</v>
      </c>
      <c r="K93" s="7" t="s">
        <v>20</v>
      </c>
      <c r="L93" s="8">
        <v>16.67</v>
      </c>
      <c r="M93" s="22" t="s">
        <v>4</v>
      </c>
      <c r="N93" s="3">
        <f aca="true" t="shared" si="3" ref="N93:N100">L93*1.2</f>
        <v>20.004</v>
      </c>
      <c r="O93" s="5" t="s">
        <v>20</v>
      </c>
      <c r="P93" s="22"/>
      <c r="Q93" s="7"/>
    </row>
    <row r="94" spans="1:17" ht="19.5" customHeight="1">
      <c r="A94" s="36">
        <v>9902</v>
      </c>
      <c r="B94" s="75"/>
      <c r="C94" s="75"/>
      <c r="D94" s="75"/>
      <c r="E94" s="75"/>
      <c r="F94" s="75"/>
      <c r="G94" s="75"/>
      <c r="H94" s="75"/>
      <c r="I94" s="23">
        <v>250</v>
      </c>
      <c r="J94" s="22" t="s">
        <v>4</v>
      </c>
      <c r="K94" s="30" t="s">
        <v>102</v>
      </c>
      <c r="L94" s="8">
        <v>8.33</v>
      </c>
      <c r="M94" s="22" t="s">
        <v>4</v>
      </c>
      <c r="N94" s="3">
        <f t="shared" si="3"/>
        <v>9.996</v>
      </c>
      <c r="O94" s="5" t="s">
        <v>102</v>
      </c>
      <c r="P94" s="22"/>
      <c r="Q94" s="30"/>
    </row>
    <row r="95" spans="1:17" ht="19.5" customHeight="1">
      <c r="A95" s="36">
        <v>9903</v>
      </c>
      <c r="B95" s="69" t="s">
        <v>48</v>
      </c>
      <c r="C95" s="69"/>
      <c r="D95" s="69"/>
      <c r="E95" s="69"/>
      <c r="F95" s="69"/>
      <c r="G95" s="69"/>
      <c r="H95" s="69"/>
      <c r="I95" s="26">
        <v>600</v>
      </c>
      <c r="J95" s="22" t="s">
        <v>4</v>
      </c>
      <c r="K95" s="7" t="s">
        <v>20</v>
      </c>
      <c r="L95" s="8">
        <v>19.92</v>
      </c>
      <c r="M95" s="22" t="s">
        <v>4</v>
      </c>
      <c r="N95" s="3">
        <f t="shared" si="3"/>
        <v>23.904</v>
      </c>
      <c r="O95" s="5" t="s">
        <v>20</v>
      </c>
      <c r="P95" s="22"/>
      <c r="Q95" s="7"/>
    </row>
    <row r="96" spans="1:17" ht="19.5" customHeight="1">
      <c r="A96" s="36">
        <v>9904</v>
      </c>
      <c r="B96" s="69" t="s">
        <v>49</v>
      </c>
      <c r="C96" s="69"/>
      <c r="D96" s="69"/>
      <c r="E96" s="69"/>
      <c r="F96" s="69"/>
      <c r="G96" s="69"/>
      <c r="H96" s="69"/>
      <c r="I96" s="26">
        <v>300</v>
      </c>
      <c r="J96" s="22" t="s">
        <v>4</v>
      </c>
      <c r="K96" s="7" t="s">
        <v>18</v>
      </c>
      <c r="L96" s="8">
        <v>30</v>
      </c>
      <c r="M96" s="22" t="s">
        <v>4</v>
      </c>
      <c r="N96" s="3">
        <f t="shared" si="3"/>
        <v>36</v>
      </c>
      <c r="O96" s="5" t="s">
        <v>18</v>
      </c>
      <c r="P96" s="22"/>
      <c r="Q96" s="7"/>
    </row>
    <row r="97" spans="1:17" ht="19.5" customHeight="1">
      <c r="A97" s="36">
        <v>9905</v>
      </c>
      <c r="B97" s="69" t="s">
        <v>50</v>
      </c>
      <c r="C97" s="69"/>
      <c r="D97" s="69"/>
      <c r="E97" s="69"/>
      <c r="F97" s="69"/>
      <c r="G97" s="69"/>
      <c r="H97" s="69"/>
      <c r="I97" s="26">
        <v>1500</v>
      </c>
      <c r="J97" s="22" t="s">
        <v>4</v>
      </c>
      <c r="K97" s="7" t="s">
        <v>18</v>
      </c>
      <c r="L97" s="8">
        <v>30</v>
      </c>
      <c r="M97" s="22" t="s">
        <v>4</v>
      </c>
      <c r="N97" s="3">
        <f t="shared" si="3"/>
        <v>36</v>
      </c>
      <c r="O97" s="5" t="s">
        <v>18</v>
      </c>
      <c r="P97" s="22"/>
      <c r="Q97" s="7"/>
    </row>
    <row r="98" spans="1:17" ht="19.5" customHeight="1">
      <c r="A98" s="36">
        <v>9906</v>
      </c>
      <c r="B98" s="69" t="s">
        <v>51</v>
      </c>
      <c r="C98" s="69"/>
      <c r="D98" s="69"/>
      <c r="E98" s="69"/>
      <c r="F98" s="69"/>
      <c r="G98" s="69"/>
      <c r="H98" s="69"/>
      <c r="I98" s="26">
        <v>400</v>
      </c>
      <c r="J98" s="22" t="s">
        <v>4</v>
      </c>
      <c r="K98" s="7" t="s">
        <v>20</v>
      </c>
      <c r="L98" s="8">
        <v>13.33</v>
      </c>
      <c r="M98" s="22" t="s">
        <v>4</v>
      </c>
      <c r="N98" s="3">
        <f t="shared" si="3"/>
        <v>15.995999999999999</v>
      </c>
      <c r="O98" s="5" t="s">
        <v>20</v>
      </c>
      <c r="P98" s="22"/>
      <c r="Q98" s="7"/>
    </row>
    <row r="99" spans="1:17" ht="19.5" customHeight="1">
      <c r="A99" s="36">
        <v>9907</v>
      </c>
      <c r="B99" s="69" t="s">
        <v>52</v>
      </c>
      <c r="C99" s="69"/>
      <c r="D99" s="69"/>
      <c r="E99" s="69"/>
      <c r="F99" s="69"/>
      <c r="G99" s="69"/>
      <c r="H99" s="69"/>
      <c r="I99" s="26">
        <v>10</v>
      </c>
      <c r="J99" s="22" t="s">
        <v>4</v>
      </c>
      <c r="K99" s="7" t="s">
        <v>81</v>
      </c>
      <c r="L99" s="8">
        <v>0.33</v>
      </c>
      <c r="M99" s="22" t="s">
        <v>4</v>
      </c>
      <c r="N99" s="3">
        <f t="shared" si="3"/>
        <v>0.396</v>
      </c>
      <c r="O99" s="5" t="s">
        <v>81</v>
      </c>
      <c r="P99" s="22"/>
      <c r="Q99" s="7"/>
    </row>
    <row r="100" spans="1:17" ht="19.5" customHeight="1">
      <c r="A100" s="36">
        <v>9908</v>
      </c>
      <c r="B100" s="69" t="s">
        <v>131</v>
      </c>
      <c r="C100" s="69"/>
      <c r="D100" s="69"/>
      <c r="E100" s="69"/>
      <c r="F100" s="69"/>
      <c r="G100" s="69"/>
      <c r="H100" s="69"/>
      <c r="I100" s="26">
        <v>400</v>
      </c>
      <c r="J100" s="22" t="s">
        <v>4</v>
      </c>
      <c r="K100" s="7" t="s">
        <v>20</v>
      </c>
      <c r="L100" s="8">
        <v>1</v>
      </c>
      <c r="M100" s="22" t="s">
        <v>4</v>
      </c>
      <c r="N100" s="3">
        <f t="shared" si="3"/>
        <v>1.2</v>
      </c>
      <c r="O100" t="s">
        <v>18</v>
      </c>
      <c r="P100" s="13"/>
      <c r="Q100" s="2"/>
    </row>
    <row r="101" spans="1:17" ht="19.5" customHeight="1">
      <c r="A101" s="36">
        <v>9909</v>
      </c>
      <c r="B101" s="69" t="s">
        <v>130</v>
      </c>
      <c r="C101" s="69"/>
      <c r="D101" s="69"/>
      <c r="E101" s="69"/>
      <c r="F101" s="69"/>
      <c r="G101" s="69"/>
      <c r="H101" s="69"/>
      <c r="I101" s="26">
        <v>400</v>
      </c>
      <c r="J101" s="22" t="s">
        <v>4</v>
      </c>
      <c r="K101" s="7" t="s">
        <v>20</v>
      </c>
      <c r="L101" s="8">
        <v>20</v>
      </c>
      <c r="M101" s="22" t="s">
        <v>4</v>
      </c>
      <c r="N101" s="3">
        <f>L101*1.2</f>
        <v>24</v>
      </c>
      <c r="O101" s="5" t="s">
        <v>20</v>
      </c>
      <c r="P101" s="13"/>
      <c r="Q101" s="2"/>
    </row>
    <row r="102" spans="1:17" ht="12.75">
      <c r="A102" s="36"/>
      <c r="B102" s="24"/>
      <c r="C102" s="24"/>
      <c r="D102" s="24"/>
      <c r="E102" s="24"/>
      <c r="F102" s="24"/>
      <c r="G102" s="24"/>
      <c r="H102" s="24"/>
      <c r="I102" s="25"/>
      <c r="J102" s="13"/>
      <c r="K102" s="2"/>
      <c r="L102" s="3"/>
      <c r="M102" s="13"/>
      <c r="O102" s="25"/>
      <c r="P102" s="13"/>
      <c r="Q102" s="2"/>
    </row>
    <row r="103" spans="1:17" ht="29.25" customHeight="1">
      <c r="A103" s="36"/>
      <c r="B103" s="40" t="s">
        <v>54</v>
      </c>
      <c r="C103" s="24"/>
      <c r="D103" s="24"/>
      <c r="E103" s="24"/>
      <c r="F103" s="24"/>
      <c r="G103" s="24"/>
      <c r="H103" s="24"/>
      <c r="I103" s="25"/>
      <c r="J103" s="13"/>
      <c r="K103" s="2"/>
      <c r="L103" s="3"/>
      <c r="M103" s="13"/>
      <c r="O103" s="25"/>
      <c r="P103" s="46"/>
      <c r="Q103" s="46"/>
    </row>
    <row r="104" spans="1:17" ht="12.75">
      <c r="A104" s="36"/>
      <c r="B104" s="27"/>
      <c r="C104" s="24"/>
      <c r="D104" s="24"/>
      <c r="E104" s="24"/>
      <c r="F104" s="24"/>
      <c r="G104" s="24"/>
      <c r="H104" s="24"/>
      <c r="I104" s="25"/>
      <c r="J104" s="13"/>
      <c r="K104" s="2"/>
      <c r="L104" s="3"/>
      <c r="M104" s="13"/>
      <c r="O104" s="25"/>
      <c r="P104" s="13"/>
      <c r="Q104" s="2"/>
    </row>
    <row r="105" spans="1:17" ht="12.75">
      <c r="A105" s="36"/>
      <c r="B105" s="63" t="s">
        <v>105</v>
      </c>
      <c r="C105" s="63"/>
      <c r="D105" s="63"/>
      <c r="E105" s="63"/>
      <c r="F105" s="63"/>
      <c r="G105" s="63"/>
      <c r="H105" s="63"/>
      <c r="I105" s="63"/>
      <c r="J105" s="70"/>
      <c r="K105" s="70"/>
      <c r="L105" s="70"/>
      <c r="M105" s="70"/>
      <c r="N105" s="70"/>
      <c r="O105" s="46"/>
      <c r="P105" s="13"/>
      <c r="Q105" s="2"/>
    </row>
    <row r="106" spans="1:17" ht="12.75">
      <c r="A106" s="36"/>
      <c r="B106" s="24"/>
      <c r="C106" s="24"/>
      <c r="D106" s="24"/>
      <c r="E106" s="24"/>
      <c r="F106" s="24"/>
      <c r="G106" s="24"/>
      <c r="H106" s="24"/>
      <c r="I106" s="25"/>
      <c r="J106" s="13"/>
      <c r="K106" s="2"/>
      <c r="L106" s="3"/>
      <c r="M106" s="13"/>
      <c r="O106" s="25"/>
      <c r="P106" s="13"/>
      <c r="Q106" s="2"/>
    </row>
    <row r="107" spans="1:17" ht="42" customHeight="1">
      <c r="A107" s="36"/>
      <c r="B107" s="67" t="s">
        <v>55</v>
      </c>
      <c r="C107" s="67"/>
      <c r="D107" s="67"/>
      <c r="E107" s="67"/>
      <c r="F107" s="67"/>
      <c r="G107" s="67"/>
      <c r="H107" s="67"/>
      <c r="I107" s="25"/>
      <c r="J107" s="13"/>
      <c r="K107" s="2"/>
      <c r="L107" s="3"/>
      <c r="M107" s="13"/>
      <c r="O107" s="25"/>
      <c r="P107" s="44"/>
      <c r="Q107" s="44"/>
    </row>
    <row r="108" spans="1:17" ht="10.5" customHeight="1">
      <c r="A108" s="36"/>
      <c r="B108" s="27"/>
      <c r="C108" s="24"/>
      <c r="D108" s="24"/>
      <c r="E108" s="24"/>
      <c r="F108" s="24"/>
      <c r="G108" s="24"/>
      <c r="H108" s="24"/>
      <c r="I108" s="25"/>
      <c r="J108" s="13"/>
      <c r="K108" s="2"/>
      <c r="L108" s="3"/>
      <c r="M108" s="13"/>
      <c r="O108" s="25"/>
      <c r="P108" s="45"/>
      <c r="Q108" s="45"/>
    </row>
    <row r="109" spans="1:17" ht="12.75">
      <c r="A109" s="36"/>
      <c r="B109" s="63" t="s">
        <v>56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44"/>
      <c r="P109" s="13"/>
      <c r="Q109" s="2"/>
    </row>
    <row r="110" spans="1:17" ht="26.25" customHeight="1">
      <c r="A110" s="36"/>
      <c r="B110" s="63" t="s">
        <v>57</v>
      </c>
      <c r="C110" s="63"/>
      <c r="D110" s="63"/>
      <c r="E110" s="63"/>
      <c r="F110" s="63"/>
      <c r="G110" s="63"/>
      <c r="H110" s="63"/>
      <c r="I110" s="63"/>
      <c r="J110" s="68"/>
      <c r="K110" s="68"/>
      <c r="L110" s="68"/>
      <c r="M110" s="68"/>
      <c r="N110" s="68"/>
      <c r="O110" s="45"/>
      <c r="P110" s="13"/>
      <c r="Q110" s="2"/>
    </row>
    <row r="111" spans="1:17" ht="19.5" customHeight="1">
      <c r="A111" s="36"/>
      <c r="B111" s="24"/>
      <c r="C111" s="24"/>
      <c r="D111" s="24"/>
      <c r="E111" s="24"/>
      <c r="F111" s="24"/>
      <c r="G111" s="24"/>
      <c r="H111" s="24"/>
      <c r="I111" s="25"/>
      <c r="J111" s="13"/>
      <c r="K111" s="2"/>
      <c r="L111" s="3"/>
      <c r="M111" s="13"/>
      <c r="O111" s="25"/>
      <c r="P111" s="13"/>
      <c r="Q111" s="2"/>
    </row>
    <row r="112" spans="1:17" ht="19.5" customHeight="1">
      <c r="A112" s="35">
        <v>9950</v>
      </c>
      <c r="B112" s="66" t="s">
        <v>58</v>
      </c>
      <c r="C112" s="66"/>
      <c r="D112" s="66"/>
      <c r="E112" s="66"/>
      <c r="F112" s="66"/>
      <c r="G112" s="66"/>
      <c r="H112" s="66"/>
      <c r="I112" s="25">
        <v>500</v>
      </c>
      <c r="J112" s="13" t="s">
        <v>4</v>
      </c>
      <c r="K112" s="2" t="s">
        <v>6</v>
      </c>
      <c r="L112" s="3">
        <v>16.6</v>
      </c>
      <c r="M112" s="13" t="s">
        <v>4</v>
      </c>
      <c r="N112" s="3">
        <f>L112*1.2</f>
        <v>19.92</v>
      </c>
      <c r="O112" t="s">
        <v>6</v>
      </c>
      <c r="P112" s="13"/>
      <c r="Q112" s="2"/>
    </row>
    <row r="113" spans="1:17" ht="19.5" customHeight="1">
      <c r="A113" s="35">
        <v>9951</v>
      </c>
      <c r="B113" s="66" t="s">
        <v>59</v>
      </c>
      <c r="C113" s="66"/>
      <c r="D113" s="66"/>
      <c r="E113" s="66"/>
      <c r="F113" s="66"/>
      <c r="G113" s="66"/>
      <c r="H113" s="66"/>
      <c r="I113" s="25">
        <v>2000</v>
      </c>
      <c r="J113" s="13" t="s">
        <v>4</v>
      </c>
      <c r="K113" s="2" t="s">
        <v>6</v>
      </c>
      <c r="L113" s="3">
        <v>66.39</v>
      </c>
      <c r="M113" s="13" t="s">
        <v>4</v>
      </c>
      <c r="N113" s="3">
        <f>L113*1.2</f>
        <v>79.66799999999999</v>
      </c>
      <c r="O113" t="s">
        <v>6</v>
      </c>
      <c r="P113" s="13"/>
      <c r="Q113" s="2"/>
    </row>
    <row r="114" spans="1:17" ht="19.5" customHeight="1">
      <c r="A114" s="35">
        <v>9952</v>
      </c>
      <c r="B114" s="66" t="s">
        <v>60</v>
      </c>
      <c r="C114" s="66"/>
      <c r="D114" s="66"/>
      <c r="E114" s="66"/>
      <c r="F114" s="66"/>
      <c r="G114" s="66"/>
      <c r="H114" s="66"/>
      <c r="I114" s="25">
        <v>3000</v>
      </c>
      <c r="J114" s="13" t="s">
        <v>4</v>
      </c>
      <c r="K114" s="2" t="s">
        <v>6</v>
      </c>
      <c r="L114" s="3">
        <v>99.58</v>
      </c>
      <c r="M114" s="13" t="s">
        <v>4</v>
      </c>
      <c r="N114" s="3">
        <f>L114*1.2</f>
        <v>119.496</v>
      </c>
      <c r="O114" t="s">
        <v>6</v>
      </c>
      <c r="P114" s="13"/>
      <c r="Q114" s="2"/>
    </row>
    <row r="115" spans="1:17" ht="19.5" customHeight="1">
      <c r="A115" s="35">
        <v>9953</v>
      </c>
      <c r="B115" s="66" t="s">
        <v>61</v>
      </c>
      <c r="C115" s="66"/>
      <c r="D115" s="66"/>
      <c r="E115" s="66"/>
      <c r="F115" s="66"/>
      <c r="G115" s="66"/>
      <c r="H115" s="66"/>
      <c r="I115" s="25">
        <v>3800</v>
      </c>
      <c r="J115" s="13" t="s">
        <v>4</v>
      </c>
      <c r="K115" s="2" t="s">
        <v>6</v>
      </c>
      <c r="L115" s="3">
        <v>126.14</v>
      </c>
      <c r="M115" s="13" t="s">
        <v>4</v>
      </c>
      <c r="N115" s="3">
        <f>L115*1.2</f>
        <v>151.368</v>
      </c>
      <c r="O115" t="s">
        <v>6</v>
      </c>
      <c r="P115" s="13"/>
      <c r="Q115" s="2"/>
    </row>
    <row r="116" spans="1:17" ht="12.75">
      <c r="A116" s="35">
        <v>9954</v>
      </c>
      <c r="B116" s="66" t="s">
        <v>62</v>
      </c>
      <c r="C116" s="66"/>
      <c r="D116" s="66"/>
      <c r="E116" s="66"/>
      <c r="F116" s="66"/>
      <c r="G116" s="66"/>
      <c r="H116" s="66"/>
      <c r="I116" s="25" t="s">
        <v>64</v>
      </c>
      <c r="J116" s="13"/>
      <c r="K116" s="2"/>
      <c r="L116" s="1" t="s">
        <v>64</v>
      </c>
      <c r="M116" s="13"/>
      <c r="O116" s="25"/>
      <c r="P116" s="13"/>
      <c r="Q116" s="2"/>
    </row>
    <row r="117" spans="1:17" ht="12.75">
      <c r="A117" s="35">
        <v>9955</v>
      </c>
      <c r="B117" s="66" t="s">
        <v>63</v>
      </c>
      <c r="C117" s="66"/>
      <c r="D117" s="66"/>
      <c r="E117" s="66"/>
      <c r="F117" s="66"/>
      <c r="G117" s="66"/>
      <c r="H117" s="66"/>
      <c r="I117" s="25" t="s">
        <v>80</v>
      </c>
      <c r="J117" s="13"/>
      <c r="K117" s="2"/>
      <c r="L117" s="1" t="s">
        <v>80</v>
      </c>
      <c r="M117" s="13"/>
      <c r="O117" s="25"/>
      <c r="P117" s="13"/>
      <c r="Q117" s="2"/>
    </row>
    <row r="118" spans="1:17" ht="12.75">
      <c r="A118" s="36"/>
      <c r="B118" s="24"/>
      <c r="C118" s="24"/>
      <c r="D118" s="24"/>
      <c r="E118" s="24"/>
      <c r="F118" s="24"/>
      <c r="G118" s="24"/>
      <c r="H118" s="24"/>
      <c r="I118" s="25"/>
      <c r="J118" s="13"/>
      <c r="K118" s="2"/>
      <c r="L118" s="3"/>
      <c r="M118" s="13"/>
      <c r="O118" s="25"/>
      <c r="P118" s="13"/>
      <c r="Q118" s="2"/>
    </row>
    <row r="119" spans="1:17" ht="18.75">
      <c r="A119" s="36"/>
      <c r="B119" s="67" t="s">
        <v>65</v>
      </c>
      <c r="C119" s="67"/>
      <c r="D119" s="67"/>
      <c r="E119" s="67"/>
      <c r="F119" s="67"/>
      <c r="G119" s="67"/>
      <c r="H119" s="67"/>
      <c r="I119" s="25"/>
      <c r="J119" s="13"/>
      <c r="K119" s="2"/>
      <c r="L119" s="3"/>
      <c r="M119" s="13"/>
      <c r="O119" s="25"/>
      <c r="P119" s="13"/>
      <c r="Q119" s="2"/>
    </row>
    <row r="120" spans="1:17" ht="10.5" customHeight="1">
      <c r="A120" s="36"/>
      <c r="B120" s="28"/>
      <c r="C120" s="24"/>
      <c r="D120" s="24"/>
      <c r="E120" s="24"/>
      <c r="F120" s="24"/>
      <c r="G120" s="24"/>
      <c r="H120" s="24"/>
      <c r="I120" s="25"/>
      <c r="J120" s="13"/>
      <c r="K120" s="2"/>
      <c r="L120" s="3"/>
      <c r="M120" s="13"/>
      <c r="O120" s="25"/>
      <c r="P120" s="13"/>
      <c r="Q120" s="2"/>
    </row>
    <row r="121" spans="1:17" ht="12.75">
      <c r="A121" s="36"/>
      <c r="B121" s="24"/>
      <c r="C121" s="29" t="s">
        <v>66</v>
      </c>
      <c r="D121" s="24"/>
      <c r="E121" s="24"/>
      <c r="F121" s="24"/>
      <c r="G121" s="24"/>
      <c r="H121" s="24"/>
      <c r="I121" s="25"/>
      <c r="J121" s="13"/>
      <c r="K121" s="2"/>
      <c r="L121" s="3"/>
      <c r="M121" s="13"/>
      <c r="O121" s="25"/>
      <c r="P121" s="13"/>
      <c r="Q121" s="2"/>
    </row>
    <row r="122" spans="1:17" ht="12.75">
      <c r="A122" s="36"/>
      <c r="B122" s="63" t="s">
        <v>128</v>
      </c>
      <c r="C122" s="63"/>
      <c r="D122" s="63"/>
      <c r="E122" s="63"/>
      <c r="F122" s="63"/>
      <c r="G122" s="63"/>
      <c r="H122" s="63"/>
      <c r="I122" s="47"/>
      <c r="J122" s="13"/>
      <c r="K122" s="2"/>
      <c r="L122" s="3"/>
      <c r="M122" s="13"/>
      <c r="O122" s="47"/>
      <c r="P122" s="13"/>
      <c r="Q122" s="2"/>
    </row>
    <row r="123" spans="1:17" ht="12.75">
      <c r="A123" s="36"/>
      <c r="B123" s="24"/>
      <c r="C123" s="21" t="s">
        <v>67</v>
      </c>
      <c r="D123" s="24"/>
      <c r="E123" s="24"/>
      <c r="F123" s="24"/>
      <c r="G123" s="24"/>
      <c r="H123" s="24"/>
      <c r="I123" s="25"/>
      <c r="J123" s="13"/>
      <c r="K123" s="2"/>
      <c r="L123" s="3"/>
      <c r="M123" s="13"/>
      <c r="O123" s="25"/>
      <c r="P123" s="13"/>
      <c r="Q123" s="2"/>
    </row>
    <row r="124" spans="1:17" ht="12.75">
      <c r="A124" s="36"/>
      <c r="B124" s="63" t="s">
        <v>93</v>
      </c>
      <c r="C124" s="63"/>
      <c r="D124" s="63"/>
      <c r="E124" s="63"/>
      <c r="F124" s="63"/>
      <c r="G124" s="63"/>
      <c r="H124" s="63"/>
      <c r="I124" s="25"/>
      <c r="J124" s="13"/>
      <c r="K124" s="2"/>
      <c r="L124" s="3"/>
      <c r="M124" s="13"/>
      <c r="O124" s="25"/>
      <c r="P124" s="13"/>
      <c r="Q124" s="2"/>
    </row>
    <row r="125" spans="1:17" ht="27" customHeight="1">
      <c r="A125" s="36"/>
      <c r="B125" s="64" t="s">
        <v>57</v>
      </c>
      <c r="C125" s="64"/>
      <c r="D125" s="64"/>
      <c r="E125" s="64"/>
      <c r="F125" s="64"/>
      <c r="G125" s="64"/>
      <c r="H125" s="64"/>
      <c r="I125" s="25"/>
      <c r="J125" s="13"/>
      <c r="K125" s="2"/>
      <c r="L125" s="3"/>
      <c r="M125" s="13"/>
      <c r="O125" s="25"/>
      <c r="P125" s="13"/>
      <c r="Q125" s="2"/>
    </row>
    <row r="126" spans="1:17" ht="10.5" customHeight="1">
      <c r="A126" s="36"/>
      <c r="I126" s="1"/>
      <c r="J126" s="13"/>
      <c r="K126" s="2"/>
      <c r="L126" s="3"/>
      <c r="M126" s="13"/>
      <c r="O126" s="1"/>
      <c r="P126" s="13"/>
      <c r="Q126" s="2"/>
    </row>
    <row r="127" spans="1:17" ht="19.5" customHeight="1">
      <c r="A127" s="36"/>
      <c r="B127" s="65" t="s">
        <v>68</v>
      </c>
      <c r="C127" s="65"/>
      <c r="D127" s="65" t="s">
        <v>66</v>
      </c>
      <c r="E127" s="65"/>
      <c r="F127" s="65" t="s">
        <v>67</v>
      </c>
      <c r="G127" s="65"/>
      <c r="I127" s="1"/>
      <c r="J127" s="13"/>
      <c r="K127" s="2"/>
      <c r="L127" s="3"/>
      <c r="M127" s="13"/>
      <c r="O127" s="1"/>
      <c r="P127" s="13"/>
      <c r="Q127" s="2"/>
    </row>
    <row r="128" spans="1:17" ht="19.5" customHeight="1">
      <c r="A128" s="36">
        <v>9960</v>
      </c>
      <c r="B128" s="62" t="s">
        <v>69</v>
      </c>
      <c r="C128" s="62"/>
      <c r="D128" s="62" t="s">
        <v>70</v>
      </c>
      <c r="E128" s="62"/>
      <c r="F128" s="62" t="s">
        <v>71</v>
      </c>
      <c r="G128" s="62"/>
      <c r="I128" s="1">
        <v>750</v>
      </c>
      <c r="J128" s="13" t="s">
        <v>4</v>
      </c>
      <c r="K128" s="2" t="s">
        <v>6</v>
      </c>
      <c r="L128" s="3">
        <v>24.9</v>
      </c>
      <c r="M128" s="13" t="s">
        <v>4</v>
      </c>
      <c r="N128" s="3">
        <f>L128*1.2</f>
        <v>29.879999999999995</v>
      </c>
      <c r="O128" t="s">
        <v>6</v>
      </c>
      <c r="P128" s="13"/>
      <c r="Q128" s="2"/>
    </row>
    <row r="129" spans="1:17" ht="12.75">
      <c r="A129" s="36">
        <v>9961</v>
      </c>
      <c r="B129" s="62" t="s">
        <v>72</v>
      </c>
      <c r="C129" s="62"/>
      <c r="D129" s="62" t="s">
        <v>73</v>
      </c>
      <c r="E129" s="62"/>
      <c r="F129" s="62" t="s">
        <v>74</v>
      </c>
      <c r="G129" s="62"/>
      <c r="I129" s="1">
        <v>1650</v>
      </c>
      <c r="J129" s="13" t="s">
        <v>4</v>
      </c>
      <c r="K129" s="2" t="s">
        <v>6</v>
      </c>
      <c r="L129" s="3">
        <v>54.77</v>
      </c>
      <c r="M129" s="13" t="s">
        <v>4</v>
      </c>
      <c r="N129" s="3">
        <f>L129*1.2</f>
        <v>65.724</v>
      </c>
      <c r="O129" t="s">
        <v>6</v>
      </c>
      <c r="P129" s="13"/>
      <c r="Q129" s="2"/>
    </row>
    <row r="130" spans="1:17" ht="12.75">
      <c r="A130" s="36">
        <v>9962</v>
      </c>
      <c r="B130" s="63" t="s">
        <v>75</v>
      </c>
      <c r="C130" s="63"/>
      <c r="D130" s="63" t="s">
        <v>74</v>
      </c>
      <c r="E130" s="63"/>
      <c r="F130" s="63" t="s">
        <v>76</v>
      </c>
      <c r="G130" s="63"/>
      <c r="I130" s="1">
        <v>2900</v>
      </c>
      <c r="J130" s="13" t="s">
        <v>4</v>
      </c>
      <c r="K130" s="2" t="s">
        <v>6</v>
      </c>
      <c r="L130" s="3">
        <v>96.26</v>
      </c>
      <c r="M130" s="13" t="s">
        <v>4</v>
      </c>
      <c r="N130" s="3">
        <f>L130*1.2</f>
        <v>115.512</v>
      </c>
      <c r="O130" t="s">
        <v>6</v>
      </c>
      <c r="P130" s="13"/>
      <c r="Q130" s="2"/>
    </row>
    <row r="131" spans="1:15" ht="12.75">
      <c r="A131" s="39"/>
      <c r="B131" s="2"/>
      <c r="C131" s="2"/>
      <c r="D131" s="2"/>
      <c r="E131" s="2"/>
      <c r="F131" s="2"/>
      <c r="G131" s="2"/>
      <c r="I131" s="1"/>
      <c r="J131" s="13"/>
      <c r="K131" s="2"/>
      <c r="L131" s="3"/>
      <c r="M131" s="13"/>
      <c r="O131" s="1"/>
    </row>
    <row r="132" spans="1:15" ht="17.25">
      <c r="A132" s="39"/>
      <c r="B132" s="20" t="s">
        <v>77</v>
      </c>
      <c r="I132" s="1"/>
      <c r="J132" s="13"/>
      <c r="K132" s="2"/>
      <c r="L132" s="3"/>
      <c r="M132" s="13"/>
      <c r="O132" s="1"/>
    </row>
  </sheetData>
  <sheetProtection/>
  <mergeCells count="163">
    <mergeCell ref="B1:N1"/>
    <mergeCell ref="B2:N2"/>
    <mergeCell ref="B4:H4"/>
    <mergeCell ref="B5:H5"/>
    <mergeCell ref="B14:H14"/>
    <mergeCell ref="B15:H15"/>
    <mergeCell ref="B16:H16"/>
    <mergeCell ref="B17:H17"/>
    <mergeCell ref="B18:H18"/>
    <mergeCell ref="B19:H19"/>
    <mergeCell ref="B29:H29"/>
    <mergeCell ref="B6:H6"/>
    <mergeCell ref="B8:H8"/>
    <mergeCell ref="B9:H9"/>
    <mergeCell ref="B10:H10"/>
    <mergeCell ref="B12:H12"/>
    <mergeCell ref="B13:H13"/>
    <mergeCell ref="P23:P24"/>
    <mergeCell ref="B20:H20"/>
    <mergeCell ref="B21:H21"/>
    <mergeCell ref="B22:H22"/>
    <mergeCell ref="A30:A31"/>
    <mergeCell ref="B30:H31"/>
    <mergeCell ref="I30:I31"/>
    <mergeCell ref="L23:L24"/>
    <mergeCell ref="M23:M24"/>
    <mergeCell ref="O23:O24"/>
    <mergeCell ref="P30:P31"/>
    <mergeCell ref="Q30:Q31"/>
    <mergeCell ref="B25:H25"/>
    <mergeCell ref="Q23:Q24"/>
    <mergeCell ref="A23:A24"/>
    <mergeCell ref="B23:H24"/>
    <mergeCell ref="I23:I24"/>
    <mergeCell ref="J23:J24"/>
    <mergeCell ref="K23:K24"/>
    <mergeCell ref="B27:H27"/>
    <mergeCell ref="B28:H28"/>
    <mergeCell ref="B33:H33"/>
    <mergeCell ref="B35:H35"/>
    <mergeCell ref="B36:H36"/>
    <mergeCell ref="B37:H37"/>
    <mergeCell ref="J30:J31"/>
    <mergeCell ref="K30:K31"/>
    <mergeCell ref="L30:L31"/>
    <mergeCell ref="M30:M31"/>
    <mergeCell ref="O30:O31"/>
    <mergeCell ref="N30:N31"/>
    <mergeCell ref="B52:H52"/>
    <mergeCell ref="B53:H53"/>
    <mergeCell ref="B54:H54"/>
    <mergeCell ref="B55:H55"/>
    <mergeCell ref="B56:H56"/>
    <mergeCell ref="B57:H57"/>
    <mergeCell ref="B38:H38"/>
    <mergeCell ref="B39:H39"/>
    <mergeCell ref="B40:H40"/>
    <mergeCell ref="B45:H45"/>
    <mergeCell ref="B46:H46"/>
    <mergeCell ref="B51:H51"/>
    <mergeCell ref="B41:H41"/>
    <mergeCell ref="B47:H47"/>
    <mergeCell ref="B48:H48"/>
    <mergeCell ref="B50:H50"/>
    <mergeCell ref="B42:H42"/>
    <mergeCell ref="B43:H43"/>
    <mergeCell ref="B49:H49"/>
    <mergeCell ref="B64:H64"/>
    <mergeCell ref="B65:H65"/>
    <mergeCell ref="B66:H66"/>
    <mergeCell ref="B67:H67"/>
    <mergeCell ref="B68:H68"/>
    <mergeCell ref="B69:H69"/>
    <mergeCell ref="B58:H58"/>
    <mergeCell ref="B59:H59"/>
    <mergeCell ref="B60:H60"/>
    <mergeCell ref="B61:H61"/>
    <mergeCell ref="B62:H62"/>
    <mergeCell ref="B63:H63"/>
    <mergeCell ref="A72:A73"/>
    <mergeCell ref="B72:H73"/>
    <mergeCell ref="I72:I73"/>
    <mergeCell ref="J72:J73"/>
    <mergeCell ref="K72:K73"/>
    <mergeCell ref="A70:A71"/>
    <mergeCell ref="B70:H71"/>
    <mergeCell ref="I70:I71"/>
    <mergeCell ref="J70:J71"/>
    <mergeCell ref="K70:K71"/>
    <mergeCell ref="L72:L73"/>
    <mergeCell ref="M72:M73"/>
    <mergeCell ref="O72:O73"/>
    <mergeCell ref="P72:P73"/>
    <mergeCell ref="Q72:Q73"/>
    <mergeCell ref="M70:M71"/>
    <mergeCell ref="O70:O71"/>
    <mergeCell ref="P70:P71"/>
    <mergeCell ref="Q70:Q71"/>
    <mergeCell ref="L70:L71"/>
    <mergeCell ref="N70:N71"/>
    <mergeCell ref="N72:N73"/>
    <mergeCell ref="A76:A77"/>
    <mergeCell ref="B76:H77"/>
    <mergeCell ref="I76:I77"/>
    <mergeCell ref="J76:J77"/>
    <mergeCell ref="K76:K77"/>
    <mergeCell ref="A74:A75"/>
    <mergeCell ref="B74:H75"/>
    <mergeCell ref="I74:I75"/>
    <mergeCell ref="J74:J75"/>
    <mergeCell ref="K74:K75"/>
    <mergeCell ref="L76:L77"/>
    <mergeCell ref="M76:M77"/>
    <mergeCell ref="O76:O77"/>
    <mergeCell ref="P76:P77"/>
    <mergeCell ref="Q76:Q77"/>
    <mergeCell ref="M74:M75"/>
    <mergeCell ref="O74:O75"/>
    <mergeCell ref="P74:P75"/>
    <mergeCell ref="Q74:Q75"/>
    <mergeCell ref="L74:L75"/>
    <mergeCell ref="N74:N75"/>
    <mergeCell ref="N76:N77"/>
    <mergeCell ref="B95:H95"/>
    <mergeCell ref="B96:H96"/>
    <mergeCell ref="B97:H97"/>
    <mergeCell ref="B98:H98"/>
    <mergeCell ref="B99:H99"/>
    <mergeCell ref="B105:N105"/>
    <mergeCell ref="B78:H78"/>
    <mergeCell ref="B80:H80"/>
    <mergeCell ref="B85:H85"/>
    <mergeCell ref="B90:H90"/>
    <mergeCell ref="B91:H91"/>
    <mergeCell ref="B93:H94"/>
    <mergeCell ref="B83:L83"/>
    <mergeCell ref="B101:H101"/>
    <mergeCell ref="B100:H100"/>
    <mergeCell ref="B115:H115"/>
    <mergeCell ref="B116:H116"/>
    <mergeCell ref="B117:H117"/>
    <mergeCell ref="B119:H119"/>
    <mergeCell ref="B122:H122"/>
    <mergeCell ref="B124:H124"/>
    <mergeCell ref="B107:H107"/>
    <mergeCell ref="B109:N109"/>
    <mergeCell ref="B110:N110"/>
    <mergeCell ref="B112:H112"/>
    <mergeCell ref="B113:H113"/>
    <mergeCell ref="B114:H114"/>
    <mergeCell ref="B129:C129"/>
    <mergeCell ref="D129:E129"/>
    <mergeCell ref="F129:G129"/>
    <mergeCell ref="B130:C130"/>
    <mergeCell ref="D130:E130"/>
    <mergeCell ref="F130:G130"/>
    <mergeCell ref="B125:H125"/>
    <mergeCell ref="B127:C127"/>
    <mergeCell ref="D127:E127"/>
    <mergeCell ref="F127:G127"/>
    <mergeCell ref="B128:C128"/>
    <mergeCell ref="D128:E128"/>
    <mergeCell ref="F128:G128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85" r:id="rId1"/>
  <rowBreaks count="3" manualBreakCount="3">
    <brk id="32" max="14" man="1"/>
    <brk id="50" max="14" man="1"/>
    <brk id="9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KIMEA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cp:lastPrinted>2012-03-07T14:02:04Z</cp:lastPrinted>
  <dcterms:created xsi:type="dcterms:W3CDTF">2008-07-11T06:47:47Z</dcterms:created>
  <dcterms:modified xsi:type="dcterms:W3CDTF">2012-06-07T10:00:34Z</dcterms:modified>
  <cp:category/>
  <cp:version/>
  <cp:contentType/>
  <cp:contentStatus/>
</cp:coreProperties>
</file>